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9095" windowHeight="9570" activeTab="3"/>
  </bookViews>
  <sheets>
    <sheet name="Žiadosť o platbu" sheetId="1" r:id="rId1"/>
    <sheet name="Príloha č. 1 SKK" sheetId="2" r:id="rId2"/>
    <sheet name="Príloha č. 1 EUR" sheetId="3" r:id="rId3"/>
    <sheet name="Príloha č. 1 (OOV)" sheetId="4" r:id="rId4"/>
    <sheet name="Pokyny" sheetId="5" r:id="rId5"/>
  </sheets>
  <definedNames>
    <definedName name="_ftn1" localSheetId="0">'Žiadosť o platbu'!#REF!</definedName>
    <definedName name="_ftnref1" localSheetId="0">'Žiadosť o platbu'!$B$4</definedName>
    <definedName name="_xlnm.Print_Area" localSheetId="4">'Pokyny'!$A$1:$K$158</definedName>
    <definedName name="_xlnm.Print_Area" localSheetId="3">'Príloha č. 1 (OOV)'!$A$1:$I$21</definedName>
    <definedName name="_xlnm.Print_Area" localSheetId="1">'Príloha č. 1 SKK'!$A$1:$J$73</definedName>
    <definedName name="_xlnm.Print_Area" localSheetId="0">'Žiadosť o platbu'!$B$1:$M$134</definedName>
  </definedNames>
  <calcPr fullCalcOnLoad="1"/>
</workbook>
</file>

<file path=xl/sharedStrings.xml><?xml version="1.0" encoding="utf-8"?>
<sst xmlns="http://schemas.openxmlformats.org/spreadsheetml/2006/main" count="427" uniqueCount="316">
  <si>
    <t>OPATRENIE:</t>
  </si>
  <si>
    <t>PODOPATRENIE:</t>
  </si>
  <si>
    <t>IČO:</t>
  </si>
  <si>
    <t>Adresa:</t>
  </si>
  <si>
    <t>PSČ:</t>
  </si>
  <si>
    <t>Kontaktná osoba:</t>
  </si>
  <si>
    <t>Telefón:</t>
  </si>
  <si>
    <t>Fax:</t>
  </si>
  <si>
    <t>E-mail:</t>
  </si>
  <si>
    <t>Názov projektu:</t>
  </si>
  <si>
    <t>Kód projektu:</t>
  </si>
  <si>
    <t>Číslo zmluvy:</t>
  </si>
  <si>
    <t>4 Identifikácia bankového účtu</t>
  </si>
  <si>
    <t>Názov banky:</t>
  </si>
  <si>
    <t>Číslo účtu:</t>
  </si>
  <si>
    <t>Kód banky:</t>
  </si>
  <si>
    <t xml:space="preserve">Za obdobie uhradených výdavkov </t>
  </si>
  <si>
    <t>Od</t>
  </si>
  <si>
    <t>Do</t>
  </si>
  <si>
    <r>
      <t>o</t>
    </r>
    <r>
      <rPr>
        <sz val="7"/>
        <rFont val="Times New Roman"/>
        <family val="1"/>
      </rPr>
      <t xml:space="preserve">        </t>
    </r>
    <r>
      <rPr>
        <sz val="10"/>
        <rFont val="Garamond"/>
        <family val="1"/>
      </rPr>
      <t xml:space="preserve">voči Sociálnej poisťovni za všetkých zamestnancov podniku, </t>
    </r>
  </si>
  <si>
    <r>
      <t>o</t>
    </r>
    <r>
      <rPr>
        <sz val="7"/>
        <rFont val="Times New Roman"/>
        <family val="1"/>
      </rPr>
      <t xml:space="preserve">        </t>
    </r>
    <r>
      <rPr>
        <sz val="10"/>
        <rFont val="Garamond"/>
        <family val="1"/>
      </rPr>
      <t>voči všetkým zdravotným poisťovniam zamestnancov,</t>
    </r>
  </si>
  <si>
    <t>Meno a priezvisko, titul (štatutárneho zástupcu):</t>
  </si>
  <si>
    <t xml:space="preserve">                     </t>
  </si>
  <si>
    <t>Poradové číslo</t>
  </si>
  <si>
    <t>EPFRV</t>
  </si>
  <si>
    <t xml:space="preserve">FOND: </t>
  </si>
  <si>
    <t>PROGRAM:</t>
  </si>
  <si>
    <t>Som si vedomý skutočnosti, že v prípade nesplnenia podmienok zmluvy, alebo v prípade nesprávne nárokovaných finančných prostriedkov v tejto žiadosti je možné, že príspevok nebude vyplatený, bude upravený, alebo vyžiadané vrátenie neoprávnene vyplatených finančných prostriedkov.</t>
  </si>
  <si>
    <t>Dátum:</t>
  </si>
  <si>
    <t xml:space="preserve">Miesto: </t>
  </si>
  <si>
    <t>ŽIADOSŤ  O PLATBU</t>
  </si>
  <si>
    <t>Celkom</t>
  </si>
  <si>
    <r>
      <t>o</t>
    </r>
    <r>
      <rPr>
        <sz val="7"/>
        <rFont val="Times New Roman"/>
        <family val="1"/>
      </rPr>
      <t xml:space="preserve">        </t>
    </r>
    <r>
      <rPr>
        <sz val="10"/>
        <rFont val="Garamond"/>
        <family val="1"/>
      </rPr>
      <t xml:space="preserve">voči Slovenskému pozemkovému fondu  (v prípade, ak príjemca má uzatvorené nájomné zmluvy so SPF), </t>
    </r>
  </si>
  <si>
    <t>(ulica, obec)</t>
  </si>
  <si>
    <t xml:space="preserve">IČ DPH: </t>
  </si>
  <si>
    <t xml:space="preserve">DIČ: </t>
  </si>
  <si>
    <t>1 Identifikácia žiadosti o platbu</t>
  </si>
  <si>
    <t>- priebežná</t>
  </si>
  <si>
    <t>- záverečná</t>
  </si>
  <si>
    <t xml:space="preserve">Poradové číslo Žiadosti o platbu: </t>
  </si>
  <si>
    <t xml:space="preserve">Zúčtovanie predfinancovania k ŽoP č.: </t>
  </si>
  <si>
    <t>3 Identifikácia projektu</t>
  </si>
  <si>
    <t>6. Paušálna platba</t>
  </si>
  <si>
    <t>PRV 2007 - 2013</t>
  </si>
  <si>
    <t xml:space="preserve">Dátum: </t>
  </si>
  <si>
    <t xml:space="preserve">Podpis: </t>
  </si>
  <si>
    <t>EUR</t>
  </si>
  <si>
    <t xml:space="preserve">Číselník mena: </t>
  </si>
  <si>
    <t>DPH</t>
  </si>
  <si>
    <r>
      <t>o</t>
    </r>
    <r>
      <rPr>
        <sz val="7"/>
        <rFont val="Times New Roman"/>
        <family val="1"/>
      </rPr>
      <t xml:space="preserve">        </t>
    </r>
    <r>
      <rPr>
        <sz val="10"/>
        <rFont val="Garamond"/>
        <family val="1"/>
      </rPr>
      <t xml:space="preserve">voči Colnému úradu, </t>
    </r>
  </si>
  <si>
    <r>
      <t>o</t>
    </r>
    <r>
      <rPr>
        <sz val="7"/>
        <rFont val="Times New Roman"/>
        <family val="1"/>
      </rPr>
      <t xml:space="preserve">        </t>
    </r>
    <r>
      <rPr>
        <sz val="10"/>
        <rFont val="Garamond"/>
        <family val="1"/>
      </rPr>
      <t>voči bývalým štátnym fondom rezortu Ministerstva pôdohospodárstva SR,</t>
    </r>
  </si>
  <si>
    <t>Overenie údajov pre stĺpec 6</t>
  </si>
  <si>
    <t>Poradové číslo žiadosti:</t>
  </si>
  <si>
    <t>B</t>
  </si>
  <si>
    <t>Mena, v ktorej sú výdavky deklarované:</t>
  </si>
  <si>
    <t>K</t>
  </si>
  <si>
    <t>Rozpočtová klasifikácia výdavku</t>
  </si>
  <si>
    <t>Kód investičnej akcie</t>
  </si>
  <si>
    <t>Výška výdavku bez DPH</t>
  </si>
  <si>
    <t>Spolu</t>
  </si>
  <si>
    <t>SKK</t>
  </si>
  <si>
    <t>1.</t>
  </si>
  <si>
    <t>1. nárokovaná čiastka zodpovedá údajom uvedeným v účtovných dokladoch a v prílohe č. 1 k ŽoP, je matematicky správna a vychádza z účtovníctva,</t>
  </si>
  <si>
    <t>Zoznam deklarovaných výdavkov</t>
  </si>
  <si>
    <t>mesiac/rok</t>
  </si>
  <si>
    <t>4. oprávnené výdavky boli skutočne vykonané  v rámci obdobia oprávnenosti (v prípade zálohovej platby sa začala realizácia projektu),</t>
  </si>
  <si>
    <t>6. pravidlá štátnej pomoci, verejného obstarávania, ochrany životného prostredia a rovnosti príležitostí boli dodržané,</t>
  </si>
  <si>
    <t xml:space="preserve">Kód žiadosti v IS (vypĺňa PPA): </t>
  </si>
  <si>
    <t xml:space="preserve">Vypracoval: </t>
  </si>
  <si>
    <t>2.</t>
  </si>
  <si>
    <t>3.</t>
  </si>
  <si>
    <t>4.</t>
  </si>
  <si>
    <t>5.</t>
  </si>
  <si>
    <t>6.</t>
  </si>
  <si>
    <t>7.</t>
  </si>
  <si>
    <t>8.</t>
  </si>
  <si>
    <t>9.</t>
  </si>
  <si>
    <t>10.</t>
  </si>
  <si>
    <t>3. všetky úradne neosvedčené fotokópie predložené v rámci Žiadosti o platbu súhlasia s originálmi,</t>
  </si>
  <si>
    <t xml:space="preserve">Pokyny k vyplneniu žiadosti o platbu </t>
  </si>
  <si>
    <t>Všeobecne</t>
  </si>
  <si>
    <t>Pre všetky druhy platieb existuje jeden formulár žiadosti o platbu.</t>
  </si>
  <si>
    <t xml:space="preserve"> </t>
  </si>
  <si>
    <t xml:space="preserve">Typ platby označiť v príslušnom políčku znakom „x“. </t>
  </si>
  <si>
    <t xml:space="preserve">Kód v IS. Nevypĺňať. Vyplní PPA. </t>
  </si>
  <si>
    <t>Uviesť plný názov banky/finančnej inštitúcie.</t>
  </si>
  <si>
    <t>Všeobecná identifikácia:</t>
  </si>
  <si>
    <t>Zoznam deklarovaných výdavkov:</t>
  </si>
  <si>
    <t xml:space="preserve">Uviesť názov dokladu a číslo vystaveného dokladu (externé číslo) k Žiadosti o platbu. </t>
  </si>
  <si>
    <t>Názov prílohy/číslo dokladu</t>
  </si>
  <si>
    <t xml:space="preserve">Uviesť identifikačné číslo organizácie a daňové identifikačné číslo.   </t>
  </si>
  <si>
    <r>
      <t>o</t>
    </r>
    <r>
      <rPr>
        <sz val="7"/>
        <rFont val="Times New Roman"/>
        <family val="1"/>
      </rPr>
      <t xml:space="preserve">        </t>
    </r>
    <r>
      <rPr>
        <sz val="10"/>
        <rFont val="Garamond"/>
        <family val="1"/>
      </rPr>
      <t xml:space="preserve">voči príslušnému obecnému/mestskému úradu v súvislosti s uhradením dane z nehnuteľností, </t>
    </r>
  </si>
  <si>
    <t xml:space="preserve">Číselník osí: </t>
  </si>
  <si>
    <t xml:space="preserve">Číselník opatrení: </t>
  </si>
  <si>
    <t>1.1</t>
  </si>
  <si>
    <t>1.2</t>
  </si>
  <si>
    <t>1.3</t>
  </si>
  <si>
    <t>1.4</t>
  </si>
  <si>
    <t>1.5</t>
  </si>
  <si>
    <t>1.6</t>
  </si>
  <si>
    <t>1.7</t>
  </si>
  <si>
    <t>2.1</t>
  </si>
  <si>
    <t>3.1</t>
  </si>
  <si>
    <t>5.1</t>
  </si>
  <si>
    <t xml:space="preserve">Číselník podopatrení: </t>
  </si>
  <si>
    <t>3.4.1</t>
  </si>
  <si>
    <t>3.4.2</t>
  </si>
  <si>
    <t>4.2</t>
  </si>
  <si>
    <t>4.3</t>
  </si>
  <si>
    <t>OS:</t>
  </si>
  <si>
    <t xml:space="preserve">Predčíslie účtu: </t>
  </si>
  <si>
    <t xml:space="preserve">IBAN: </t>
  </si>
  <si>
    <t>5 Platba príspevku</t>
  </si>
  <si>
    <t>2 Identifikácia príjemcu</t>
  </si>
  <si>
    <t>Ako príjemca čestne vyhlasujem, že:</t>
  </si>
  <si>
    <t>Úradné osvedčenie podpisu príjemcu:</t>
  </si>
  <si>
    <t>Ďalej vyhlasujem, že originály dokumentácie tejto platby, definované na priloženom zozname, sú v držbe príjemcu, náležite opečiatkované, podpísané a prístupné na konzultovanie pre účely kontroly.</t>
  </si>
  <si>
    <t xml:space="preserve">Číselník: </t>
  </si>
  <si>
    <t>Suma deklarovaná príjemcom</t>
  </si>
  <si>
    <t xml:space="preserve">Vypĺňa príjemca: </t>
  </si>
  <si>
    <t>Názov príjemcu:</t>
  </si>
  <si>
    <t>7 Zoznam príloh</t>
  </si>
  <si>
    <t>8 Čestné vyhlásenie</t>
  </si>
  <si>
    <t>Príloha č. 1 k Žiadosti o platbu</t>
  </si>
  <si>
    <t>%</t>
  </si>
  <si>
    <t>Výpočet paušálnej platby</t>
  </si>
  <si>
    <t>Obdobie trvania projektu</t>
  </si>
  <si>
    <t>Odhadované sumy nie sú pre príjemcu záväzné, ale musia byť v súlade s predpokladanou realizáciou projektu.</t>
  </si>
  <si>
    <r>
      <t>o</t>
    </r>
    <r>
      <rPr>
        <sz val="7"/>
        <rFont val="Times New Roman"/>
        <family val="1"/>
      </rPr>
      <t xml:space="preserve">        </t>
    </r>
    <r>
      <rPr>
        <sz val="10"/>
        <rFont val="Garamond"/>
        <family val="1"/>
      </rPr>
      <t>voči Správe finančnej kontroly,</t>
    </r>
  </si>
  <si>
    <r>
      <t>o</t>
    </r>
    <r>
      <rPr>
        <sz val="7"/>
        <rFont val="Times New Roman"/>
        <family val="1"/>
      </rPr>
      <t xml:space="preserve">        </t>
    </r>
    <r>
      <rPr>
        <sz val="10"/>
        <rFont val="Garamond"/>
        <family val="1"/>
      </rPr>
      <t>voči Pôdohospodárskej platobnej agentúre.</t>
    </r>
  </si>
  <si>
    <t xml:space="preserve"> 7 Zoznam príloh</t>
  </si>
  <si>
    <t>8 Čestné prehlásenie</t>
  </si>
  <si>
    <t>5. nárokovaná čiastka je v súlade s ustanoveniami zmluvy,</t>
  </si>
  <si>
    <t>Registrácia na Ú PPA:</t>
  </si>
  <si>
    <t>Názov:</t>
  </si>
  <si>
    <t xml:space="preserve">Podpis príjemcu (štatutárneho zástupcu): </t>
  </si>
  <si>
    <r>
      <t xml:space="preserve">Žiadam o vyplatenie finančných prostriedkov určených na financovanie projektu zo zdrojov EPFRV a spolufinancovania zo štátneho rozpočtu                         </t>
    </r>
    <r>
      <rPr>
        <b/>
        <sz val="10"/>
        <rFont val="Garamond"/>
        <family val="1"/>
      </rPr>
      <t>v celkovej výške</t>
    </r>
  </si>
  <si>
    <t xml:space="preserve">Príloha číslo 1: </t>
  </si>
  <si>
    <t>Záverečnú platbu označiť pri predkladaní poslednej žiadosti o platbu.</t>
  </si>
  <si>
    <t>Uviesť názov príjemcu.</t>
  </si>
  <si>
    <t>Uviesť adresu príjemcu (ulica, obec, PSČ).</t>
  </si>
  <si>
    <t>Kontaktná osoba : Uviesť meno osoby, ktorá je u príjemcu evidovaná ako osoba oprávnená komunikovať s PPA ohľadom podávania informácií k predmetnej žiadosti o platbu, a kontaktné údaje danej osoby.</t>
  </si>
  <si>
    <t xml:space="preserve">Uviesť predčíslie a číslo účtu, kód banky, IBAN.  </t>
  </si>
  <si>
    <t xml:space="preserve">Predfinancovanie označiť len v prípade projektu, ktorý má podľa zmluvy schválený systém predfinancovania. </t>
  </si>
  <si>
    <t>Uviesť kód projektu v súlade so zmluvou.</t>
  </si>
  <si>
    <t>Uviesť číslo zmluvy.</t>
  </si>
  <si>
    <t xml:space="preserve">6 Odhad dvoch nasledujúcich žiadostí </t>
  </si>
  <si>
    <t>6  Odhad dvoch nasledujúcich žiadostí o platbu</t>
  </si>
  <si>
    <t>1. nasledujúca žiadosť o platbu</t>
  </si>
  <si>
    <t>2. nasledujúca žiadosť o platbu</t>
  </si>
  <si>
    <t>Vypĺňa príjemca</t>
  </si>
  <si>
    <t>Právna forma:</t>
  </si>
  <si>
    <t>1. Zálohová platba</t>
  </si>
  <si>
    <t>2. Zúčtovanie zálohovej platby</t>
  </si>
  <si>
    <t>3. Predfinancovanie</t>
  </si>
  <si>
    <t>4. Zúčtovanie predfinancovania</t>
  </si>
  <si>
    <t>5. Refundácia</t>
  </si>
  <si>
    <t>Rozpis oprávnených výdavkov projektu zo Zmluvy</t>
  </si>
  <si>
    <t>Stĺpec (2): Uviesť presný názov výdavku zo Zmluvy, ktorý si príjemca nárokuje v danej ŽoP.</t>
  </si>
  <si>
    <t>1. rok/ 20..</t>
  </si>
  <si>
    <t>2. rok/ 20..</t>
  </si>
  <si>
    <t>3. rok/ 20..</t>
  </si>
  <si>
    <t>4. rok/ 20..</t>
  </si>
  <si>
    <t>Percentuálna sadzba do milióna EUR</t>
  </si>
  <si>
    <t>Percentuálna sadzba nad milión EUR</t>
  </si>
  <si>
    <t>Výška paušálnej platby do milióna EUR</t>
  </si>
  <si>
    <t>Výška paušálnej platby nad milión EUR</t>
  </si>
  <si>
    <t>Príjemca uvedie odhadovanú sumu v nasledujúcich dvoch žiadostiach o platbu a mesiac a rok predloženia daných žiadostí. V prípade, že predkladá záverečnú ŽoP dané polia nevypĺňa.</t>
  </si>
  <si>
    <t xml:space="preserve">Názov príjemcu: </t>
  </si>
  <si>
    <t>k opatreniu č. 1.5 Odbytové organizácie výrobcov</t>
  </si>
  <si>
    <t xml:space="preserve">Všetky údaje uvedené v žiadosti o platbu musia byť v súlade so Zmluvou o poskytnutí nenávratného finančného príspevku, prídadne obdobnej zmluvy (ďalej iba Zmluva). </t>
  </si>
  <si>
    <t>Zúčtovanie predfinancovania k ŽoP č. - príjemca vyplní číslo ŽoP - predfinancovanie, ku ktorej predkladá zúčtovanie.</t>
  </si>
  <si>
    <t xml:space="preserve">Informácia o registrovaných ŽoP na PPA bude zverejnená na internetovej stránke http://www.apa.sk, kde bude uvedený aj kód ŽoP, ktorý na formulári ŽoP vypĺňa PPA. </t>
  </si>
  <si>
    <t>Uviesť obdobie, ku ktorému sa vzťahuje platba oprávnených výdavkov v súlade so zmluvou.</t>
  </si>
  <si>
    <t xml:space="preserve">Príjemca predkladá všetky povinné prílohy k ŽoP podľa Zoznamu príloh k Žiadosti o platbu pre príslušné opatrenia, ktoré sú uverejnené na internetovej stránke htttp://www.apa.sk. </t>
  </si>
  <si>
    <t xml:space="preserve">Uviesť poradové číslo prílohy. Poradové číslo prílohy vo formulári ŽoP vyplní príjemca aj vpravo dolu na príslušnom dokumente (príslušnej prílohe) k Žiadosti o platbu. </t>
  </si>
  <si>
    <t xml:space="preserve">V poradí prvá povinná príloha je Príloha č. 1 k formuláru ŽoP, ktorá je predkladaná podľa typu platby nasledovne: </t>
  </si>
  <si>
    <t xml:space="preserve">Typ platby: </t>
  </si>
  <si>
    <t>Refundácia</t>
  </si>
  <si>
    <t>Zúčtovanie zálohovej platby</t>
  </si>
  <si>
    <t>Predfinancovanie</t>
  </si>
  <si>
    <t xml:space="preserve">Predkladaná povinná príloha č. 1: </t>
  </si>
  <si>
    <t>Paušálna platba</t>
  </si>
  <si>
    <t>Poradové číslo žiadosti o platbu musí byť zhodné s poradovým číslom uvedeným vo formulári ŽoP časť 1 "Identifikácia žiadosti o platbu".</t>
  </si>
  <si>
    <t xml:space="preserve">Príjemca vyplní Meno osoby zodpovednej za vypracovanie Prílohy č. 1, dátum vystavenia a podpis zodpovednej osoby. </t>
  </si>
  <si>
    <t>Uviesť kód projektu podľa zmluvy  v súlade s formulárom ŽoP časťou 3 "Identifikácia projektu".</t>
  </si>
  <si>
    <t xml:space="preserve">Uviesť názov príjemcu v súlade s formulárom ŽoP časťou 2 "Identifikácia príjemcu". </t>
  </si>
  <si>
    <t xml:space="preserve">Uviesť názov príjemcu (resp. názov OOV) v súlade s formulárom ŽoP časťou 2 "Identifikácia príjemcu". </t>
  </si>
  <si>
    <t xml:space="preserve">Poradie príloh je potrebné rozpísať v takom poradí, v akom sú uvedené v Zozname príloh k ŽoP. </t>
  </si>
  <si>
    <t>V súlade so zmluvou uviesť údaje o bankovom účte, na ktorý PPA prevedie žiadaný príspevok:</t>
  </si>
  <si>
    <t>Príjemca vyplní formulár žiadosti o platbu (ďalej len "ŽoP") za predpokladu, že pre projekt je schválený príspevok z EPFRV a je podpísaná zmluva na projekt (s výnimkou Operácií technickej pomoci).</t>
  </si>
  <si>
    <t>Žiadosť je zasielaná doporučene poštou na adresu uvedenú v ľavom hornou rohu formulára ŽoP, alebo predkladaná príjemcom v podateľni Ústredia Pôdohospodárskej platobnej agentúry v Bratislave (ďalej PPA).</t>
  </si>
  <si>
    <r>
      <t>Upozornenie:</t>
    </r>
    <r>
      <rPr>
        <b/>
        <sz val="11"/>
        <color indexed="8"/>
        <rFont val="Garamond"/>
        <family val="1"/>
      </rPr>
      <t xml:space="preserve"> Z dôvodu neúplného alebo nedostatočného vyplnenia predpísaných polí v Žiadosti o platbu môže byť platba príjemcovi oneskorená. </t>
    </r>
  </si>
  <si>
    <r>
      <t>Os:</t>
    </r>
    <r>
      <rPr>
        <sz val="11"/>
        <color indexed="8"/>
        <rFont val="Garamond"/>
        <family val="1"/>
      </rPr>
      <t xml:space="preserve"> Uviesť číslo prioritnej osi v súlade so zmluvou.</t>
    </r>
  </si>
  <si>
    <r>
      <t>Opatrenie:</t>
    </r>
    <r>
      <rPr>
        <sz val="11"/>
        <color indexed="8"/>
        <rFont val="Garamond"/>
        <family val="1"/>
      </rPr>
      <t xml:space="preserve"> Uviesť číslo opatrenia v súlade so zmluvou.</t>
    </r>
  </si>
  <si>
    <r>
      <t>Podopatrenie:</t>
    </r>
    <r>
      <rPr>
        <sz val="11"/>
        <color indexed="8"/>
        <rFont val="Garamond"/>
        <family val="1"/>
      </rPr>
      <t xml:space="preserve"> Uviesť číslo podopatrenia v súlade so zmluvou.</t>
    </r>
  </si>
  <si>
    <r>
      <t xml:space="preserve">Upozornenie: </t>
    </r>
    <r>
      <rPr>
        <b/>
        <sz val="11"/>
        <color indexed="8"/>
        <rFont val="Garamond"/>
        <family val="1"/>
      </rPr>
      <t xml:space="preserve">V prípade zmien údajov vyplnených v Žiadosti o platbu oproti Zmluve, pri ktorých je nutné vypracovať dodatok k Zmluve, je potrebné tieto oznámiť na PPA písomnou formou skôr, ako je podaná Žiadosť o platbu. </t>
    </r>
  </si>
  <si>
    <t xml:space="preserve">Zálohovú platbu označiť len v prípade projektu, ktorý má podľa zmluvy schválený systém zálohových platieb a príslušná ŽoP je zálohová. </t>
  </si>
  <si>
    <r>
      <t xml:space="preserve">Poradové číslo žiadosti zodpovedá poradiu predkladania žiadostí príjemcom </t>
    </r>
    <r>
      <rPr>
        <b/>
        <sz val="11"/>
        <color indexed="8"/>
        <rFont val="Garamond"/>
        <family val="1"/>
      </rPr>
      <t>bez ohľadu na typ žiadosti</t>
    </r>
    <r>
      <rPr>
        <sz val="11"/>
        <color indexed="8"/>
        <rFont val="Garamond"/>
        <family val="1"/>
      </rPr>
      <t>.</t>
    </r>
  </si>
  <si>
    <t>Priebežnú platbu označiť pri predkladaní každej ŽoP okrem žiadosti o poslednú, tzv. záverečnú platbu.</t>
  </si>
  <si>
    <t xml:space="preserve">Uviesť právnu formu príjemcu (podľa Štatistického registra organizácií z internetovej stránky Štatistického úradu SR: http://www.statistics.sk/pls/wregis/ciselniky?kc=0056 ). </t>
  </si>
  <si>
    <t>Tento bod slúži pre lepšie naplánovanie budúcich výdavkov PPA.</t>
  </si>
  <si>
    <t xml:space="preserve">Paušálnu platbu označiť v prípade projektov, ktoré sa vzťahujú na zmluvy o poskytnutí nenávratného finančného príspevku z opatrenia  142 Podporovanie vzniku odbytových organizácií výrobcov. </t>
  </si>
  <si>
    <t>Príloha č. 1 Výpočet paušálnej platby (platí v prípade príjemcu opatrenia 142 Podporovanie vzniku odbytových organizácií výrobcov)</t>
  </si>
  <si>
    <r>
      <t xml:space="preserve">Upozornenie: Podpis príjemcu na Žiadosti o platbu musí byť </t>
    </r>
    <r>
      <rPr>
        <b/>
        <u val="single"/>
        <sz val="11"/>
        <color indexed="8"/>
        <rFont val="Garamond"/>
        <family val="1"/>
      </rPr>
      <t>úradne overený</t>
    </r>
    <r>
      <rPr>
        <b/>
        <sz val="11"/>
        <color indexed="8"/>
        <rFont val="Garamond"/>
        <family val="1"/>
      </rPr>
      <t xml:space="preserve">, </t>
    </r>
    <r>
      <rPr>
        <sz val="11"/>
        <color indexed="8"/>
        <rFont val="Garamond"/>
        <family val="1"/>
      </rPr>
      <t>táto podmienka sa nevzťahuje na prípady, kedy je príjemcom MP SR a PPA</t>
    </r>
    <r>
      <rPr>
        <b/>
        <sz val="11"/>
        <color indexed="8"/>
        <rFont val="Garamond"/>
        <family val="1"/>
      </rPr>
      <t>.</t>
    </r>
  </si>
  <si>
    <t xml:space="preserve">Vypĺňaju príjemcovia opatrenia 142 Podporovanie vzniku odbytových organizácií výrobcov. </t>
  </si>
  <si>
    <t>2. predložené účtovné doklady sú riadne zaznamenané účtovným zápisom v účtovníctve príjemcu v zmysle zákona č. 431/2002 Z. z. o účtovníctve v znení neskorších predpisov,</t>
  </si>
  <si>
    <t>-obec nie je v nútenej správe (týka sa len relevantných príjemcov).</t>
  </si>
  <si>
    <t>Som si vedomý  možných trestných následkov a sankcií v prípade uvedenia nepravdivých, alebo neúplných údajov. Zaväzujem sa bezodkladne písomne informovať o všetkých zmenách, ktoré sa týkajú uvedených údajov a skutočností.</t>
  </si>
  <si>
    <t>(netýka sa príjemcu MP SR, PPA a NSRV)</t>
  </si>
  <si>
    <t>Deklarovaná suma bežných výdavkov:</t>
  </si>
  <si>
    <t>Deklarovaná suma kapitálových výdavkov:</t>
  </si>
  <si>
    <t>Deklarovaná suma celkom:</t>
  </si>
  <si>
    <t>3.2</t>
  </si>
  <si>
    <t>3.3</t>
  </si>
  <si>
    <t>3.4</t>
  </si>
  <si>
    <t>5.2</t>
  </si>
  <si>
    <t>4.1</t>
  </si>
  <si>
    <t>5.2.1</t>
  </si>
  <si>
    <t>5.2.2</t>
  </si>
  <si>
    <t>3.5</t>
  </si>
  <si>
    <t>3.2 A</t>
  </si>
  <si>
    <t>3.2 B</t>
  </si>
  <si>
    <t>suma v EUR</t>
  </si>
  <si>
    <t>Príloha číslo 1 (SKK):</t>
  </si>
  <si>
    <t>Prepočítací kurz</t>
  </si>
  <si>
    <t>Mena, na ktorú sú výdavky prepočítané:</t>
  </si>
  <si>
    <t>Nárokovaná suma spolu v žiadosti o platbu</t>
  </si>
  <si>
    <t>Výdavky deklarované v SKK</t>
  </si>
  <si>
    <t>Výdavky deklarované v EUR</t>
  </si>
  <si>
    <t>Výdavky deklarované spolu</t>
  </si>
  <si>
    <t>Podiel financovania z verejných zdrojov</t>
  </si>
  <si>
    <t>Celková výška žiadosti o platbu</t>
  </si>
  <si>
    <t>Príloha číslo 1 (EUR):</t>
  </si>
  <si>
    <t xml:space="preserve">Zoznam deklarovaných výdavkov v SKK sa prepočíta na EUR konverzným kurzom 30,1260 SKK/1 EUR. Obsah všetkých políčok, ktoré neobsahujú sumy zostáva nezmenený. </t>
  </si>
  <si>
    <t xml:space="preserve">Nárokovaná suma </t>
  </si>
  <si>
    <t>Žiadosť je potrebné vyplniť elektronicky, rukou vyplnené žiadosti PA neakceptuje.</t>
  </si>
  <si>
    <t>Ak príjemca určitú časť žiadosti o platbu nevypĺňa, príslušné políčko zostane prázdne.</t>
  </si>
  <si>
    <t>Príjemca predkladá ŽoP spolu so stanovenými prílohami v EUR a zároveň PPA vypláca NFP v EUR. Sumy uvedené v SKK sa na menu EUR prepočítajú konverzným kurzom 30,1260 SKK/1 EUR. Pri predkladaní ŽoP, v ktorej príjemca deklaruje úhrady oprávnených výdavkov (resp. dokladá faktúry) v mene SKK, postupuje príjemca v zmysle Usmernenia č. 1/2009 orgánu finančného riadenia EPFRV (s výnimkou časti 3.b) a prílohy 1c) tohto usmernenia).</t>
  </si>
  <si>
    <t>Príloha č. 1 Zoznam dekladovaných výdavkov *</t>
  </si>
  <si>
    <t>Príjemca potvrdí žiadosť pečiatkou a vlastným podpisom. V prípade, že nedisponuje pečiatkou, iba vlastným podpisom.</t>
  </si>
  <si>
    <t>V prípade opatrenia 125 Skvalitnenie a rozvoj infraštruktúry súvisiacej s rozvojom a prispôsobovaním poľnohospodárstva a lesníctva a Operácií technickej pomoci môže štatutárny orgán príjemcu zastúpiť zodpovedný pracovník príjemcu.</t>
  </si>
  <si>
    <t>Upozornenie: Príloha "Zoznam deklarovaných výdavkov" sa nevypĺňa pri žiadosti o platbu typu „zálohová platba“ a "paušálna platba". V prípade žiadosti o paušálnu platbu vyplní príjemca prílohu "Výpočet paušálnej platby" (príloha č. 1 (OOV)).</t>
  </si>
  <si>
    <t xml:space="preserve">Príjemca predkladá "Prílohu číslo 1 SKK" v prípade oprávnených výdavkov deklarovaných v mene SKK a "Prílohu č. 1 EUR" v prípade oprávnených výdavkov deklarovaných v mene EUR. V prípade, že príjemca deklaruje k jednej žiadosti o platbu oprávnené výdavky v oboch menách (t.j. v SKK aj v EUR), predloží príjemca súčasne obe prílohy (t.j. "Prílohu číslo 1 SKK" aj "Prílohu č. 1 EUR"). </t>
  </si>
  <si>
    <t>Pozn.: * Typ prílohy č. 1 Zoznam deklarovaných výdavkov závisí od meny, v ktorej príjemca deklaruje oprávnené výdavky (viď. Pokyny časť "Zoznam deklarovaných výdavkov").</t>
  </si>
  <si>
    <t>Zoznam deklarovaných výdavkov ( formuláre Príloha č. 1 (SKK) a Príloha č. 1 (EUR) )</t>
  </si>
  <si>
    <t>Výpočet paušálnej platby ( formulár Príloha č. 1 (OOV) )</t>
  </si>
  <si>
    <t>Poskytnutá zálohová platba v EUR</t>
  </si>
  <si>
    <t>% NFP</t>
  </si>
  <si>
    <t xml:space="preserve">t. j. </t>
  </si>
  <si>
    <t xml:space="preserve">Výšku poskytnutej zálohovej platby uvedie iba príjemca, ktorému bola poskytnutá zílohová platba, a zároveň uvedie, aký podiel z NFP predstavuje zálohová platba v %. </t>
  </si>
  <si>
    <t xml:space="preserve">Zúčtovanie zálohovej platby </t>
  </si>
  <si>
    <t>Poskytnutá zálohová platba na projekt</t>
  </si>
  <si>
    <t>Výška žiadosti o platbu po zúčtovaní zálohovej platby</t>
  </si>
  <si>
    <t>7. pre každý vybraný projekt som použil/a iba jeden zdroj financovania z EÚ alebo národných zdrojov,</t>
  </si>
  <si>
    <t>8. umožním monitorovanie fyzického a finančného pokroku vrátane kontroly na mieste,</t>
  </si>
  <si>
    <t>9. požiadavky na informovanie verejnosti boli dodržané v súlade s ustanoveniami zmluvy,</t>
  </si>
  <si>
    <t>10. príjemca má vyrovnané záväzky (netýka sa príjemcov operácií Technickej pomoci):</t>
  </si>
  <si>
    <t xml:space="preserve">Časť "Zúčtovanie zálohovej platby" vypĺňa iba príjemca, ktorý predkladá ŽoP (zúčtovanie zálohovej platby). </t>
  </si>
  <si>
    <t>V poli "Poskytnutá zálohová platba na projekt" uvedie príjemca výšku zálohovej platby, ktorá mu bola pripísaná na účet na základe ŽoP (zálohová platba). Tento údaj je zhodný so sumou, ktorú príjemca uviedol v predkladanom formulári ŽoP v časti "1 Identifikácia žiadosti o platbu" v poli "Poskytnutá zálohová platba v EUR".</t>
  </si>
  <si>
    <t>V poli "Celková výška žiadosti o platbu" príjemca doplní výšku finančných prostriedkov, ktorá zodpovedá podielu verejných prostriedkov na oprávnených výdavkoch deklarovaných v danej žiadosti o platbu (zúčtovanie zálohovej platby), t.j. podiel verejných prostriedkov na výške poľa "Nárokovaná suma (vrátane vlastných zdrojov) celkom".</t>
  </si>
  <si>
    <r>
      <t>Spoločná časť</t>
    </r>
    <r>
      <rPr>
        <b/>
        <sz val="11"/>
        <color indexed="8"/>
        <rFont val="Garamond"/>
        <family val="1"/>
      </rPr>
      <t xml:space="preserve"> formulárov Príloha č. 1 (SKK) a Príloha č. 1 (EUR)</t>
    </r>
  </si>
  <si>
    <r>
      <t xml:space="preserve">Samostatná časť </t>
    </r>
    <r>
      <rPr>
        <b/>
        <sz val="11"/>
        <color indexed="8"/>
        <rFont val="Garamond"/>
        <family val="1"/>
      </rPr>
      <t>formuláru Príloha č. 1 (SKK)</t>
    </r>
  </si>
  <si>
    <t xml:space="preserve">Pole "Výdavky deklarované v SKK" príjemca nevypĺňa, pole sa doplní automaticky výslednou sumou z poľa "nárokovaná suma celkom" prepočítanou z meny SKK na menu EUR konverzným kurzom. Príjemca doplní pole "Výdavky deklarované v EUR" na základe formulára "Príloha číslo 1 EUR", poľa "nárokovaná suma celkom", ktorá je uvedená v mene EUR. V prípade, že príjemca deklaruje k žiadosti o platbu iba oprávnené výdavky v mene SKK, pole zostane prázdne. Pole "Výdavky deklarované spolu" sa doplní automaticky, ako súčet výdavkov deklarovaných v SKK a v EUR. Príjemca vyplní pole "Podiel financovania z verejných zdrojov" na základe Zmluvy o NFP, pričom uvedie % z celkových oprávnených výdavkov na realizáciu predmetu zmluvy, ktoré sa PPA v zmluve zaväzuje poskytnúť príjemcovi. Pole "Celková výška žiadosti o platbu" sa doplní automaticky. Údaj v tomto poli predstavuje celkovú výšku žiadosti o platbu, ktorú príjemca doplní do formulára žiadosti o platbu, časť 5 Platba príspevku (neplatí to v prípade žiadosti o platbu (zúčtovanie zálohovej platby), viď. nižšie - časť "Zúčtovanie zálohovej platby").  </t>
  </si>
  <si>
    <t>Zálohová platba</t>
  </si>
  <si>
    <t>V prípade ŽoP (zálohová platba) sa políčko obdobie neuvádza, vypĺňa sa iba suma, o ktorú žiada príjemca v ŽoP.</t>
  </si>
  <si>
    <t>Ako posledný deň obdobia uhradených výdavkov uvedie príjemca deň, v ktorý uhradil posledný deklarovaný výdavok v rámci predkladanej žiadosti o platbu. Pri poslednej, t. j. záverečnej ŽoP uviesť konečný dátum pre obdobie platby príspevku nie neskorší ako oficiálny dátum ukončenia projektu.</t>
  </si>
  <si>
    <t xml:space="preserve">Príjemca uvedie v žiadosti ako dátum začatia obdobia uhradených výdavkov deň, ktorý nasleduje po poslednom dni obdobia uhradených výdavkov, ktorý uviedol v predchádzajúcej žiadosti o platbu. V prípade, že príjemca vypĺňa dané políčko po prvýkrát v rámci projektu, uvedie dátum úhrady prvého deklarovaného výdavku v rámci projektu, resp. deň podpísania zmluvy, ak tento deň predchádza dátumu prvej deklarovanej úhrady oprávneného výdavku. </t>
  </si>
  <si>
    <t>Príloha č. 1 Doklad o zabezpečení zálohovej platby vo výške min. 110 % žiadanej zálohovej platby - originál</t>
  </si>
  <si>
    <t xml:space="preserve">V poslednom poli príjemca uvedie výšku finančných prostriedkov požadovanú na platbu v danej ŽoP. </t>
  </si>
  <si>
    <t xml:space="preserve">V prípade ŽoP (paušálna platba) príjemca uvedie obdobie, za ktoré si nárokuje paušálnu platbu.  </t>
  </si>
  <si>
    <t>- podnik nie je v likvidácii, neprebieha voči nemu konkurzné konanie, nie je v konkurze, v reštrukturalizácii a nebol voči nemu zamietnutý návrh na vyhlásenie konkurzu pre nedostatok majetku a na majetok, ktorý je predmetom projektu, nie je vedený výkon rozhodnutia, neporušil zákaz nelegálnej práce a nelegálneho zamestnávania,</t>
  </si>
  <si>
    <t>Číslo položky zo Zmluvy</t>
  </si>
  <si>
    <t>VS účtovného dokladu (faktúry)</t>
  </si>
  <si>
    <t>IČO, rodné č. dodávateľa</t>
  </si>
  <si>
    <t>Dátumy úhrady</t>
  </si>
  <si>
    <t>Druh výdavku
Bežný (O)
Kapitálový (C)</t>
  </si>
  <si>
    <t>O</t>
  </si>
  <si>
    <t>C</t>
  </si>
  <si>
    <t>Stĺpec (1): Uviesť poradové číslo výdavku, ktoré má podľa Zmluvy priradené daná položka.</t>
  </si>
  <si>
    <t>Stĺpec (3): Uvádza sa IČO alebo r.č. dodávateľa podľa príslušného registra. V prípade, že k výdavku sa vzťahuje viacero dodávateľov, každé IČO dodávateľa sa uvedie v novom riadku pri tej istej položke.</t>
  </si>
  <si>
    <t>Stĺpec (5): Uviesť dátum uskutočnenej úhrady podľa výpisu z bankového účtu, resp. výdavkového pokladničného dokladu. V prípade, že je faktúra uhradená na viacerých bankových výpisoch, je potrebné zaznamenať všetky do príslušného stĺpca k príslušnej faktúre pod seba.</t>
  </si>
  <si>
    <t>Upozornenie: Stĺpec (5) sa nevypĺňa pri žiadosti o predfinancovanie.</t>
  </si>
  <si>
    <t>Stĺpec (6): Uviesť výšku výdavku bez DPH. V prípade neplatcov DPH sa uvádza suma totožná so sumou spolu.</t>
  </si>
  <si>
    <t>Stĺpec (7): Uviesť výšku DPH. V prípade neplatcov DPH sa vypĺňa 0,00.</t>
  </si>
  <si>
    <t>Stĺpec (8): Uviesť súčet stĺpcov (6) + (7).</t>
  </si>
  <si>
    <t>Stĺpec (9): Uviesť výdavky deklarované príjemcom ako oprávnené z výšky výdavku „Spolu“ v stĺpci (8). Výška nárokovanej sumy (stĺpec (9)) deklarovanej príjemcom nesmie presiahnuť výšku výdavku v stĺpci „Spolu“ (8). Pravidlo: (9) ≤ (8). Nárokovaná suma je uvádzaná za všetky zdroje financovania vrátane vlastných zdrojov príjemcu. Rozdelenie nárokovanej sumy na zdroje financovania je v kompetencii riadiaceho orgánu alebo sprostredkovateľského orgánu pod riadiacim orgánom a je ustanovené v Zmluve o poskytnutí nenávratného finančného príspevku. Pozn. Nemusí byť vždy totožná so sumou výdavku bez DPH.</t>
  </si>
  <si>
    <t>Stĺpec (10): Uviesť „O“ pri bežnom a „C“ pri kapitálovom výdavku. V prípade nevyplnenia alebo nesprávneho vyplnenia stĺpca (10) Druh výdavku písmenom „O“ alebo „C“ bude nesprávne vypočítaná „Deklarovaná suma bežných výdavkov“ alebo „Deklarovaná suma kapitálových výdavkov“ v tabuľke v pravom hornom rohu „Zoznamu deklarovaných výdavkov“.</t>
  </si>
  <si>
    <t>Kód aktivity:</t>
  </si>
  <si>
    <t>Názov aktivity:</t>
  </si>
  <si>
    <t>Uviesť kód aktivity (pri operáciách technickej pomoci).</t>
  </si>
  <si>
    <t>Uviesť plný názov aktivity (pri operáciách technickej pomoci).</t>
  </si>
  <si>
    <t>Výška oprávnených tržieb</t>
  </si>
  <si>
    <t>Výška paušálnej platby spolu</t>
  </si>
  <si>
    <t>Maximálny strop v relevantnom roku</t>
  </si>
  <si>
    <t>Nárokovaná paušálna platba</t>
  </si>
  <si>
    <t xml:space="preserve"> v EUR</t>
  </si>
  <si>
    <r>
      <t xml:space="preserve">V tabuľke Výpočet paušálnej platby príjemca </t>
    </r>
    <r>
      <rPr>
        <b/>
        <u val="single"/>
        <sz val="11"/>
        <color indexed="8"/>
        <rFont val="Garamond"/>
        <family val="1"/>
      </rPr>
      <t xml:space="preserve">vypĺňa </t>
    </r>
    <r>
      <rPr>
        <sz val="11"/>
        <color indexed="8"/>
        <rFont val="Garamond"/>
        <family val="1"/>
      </rPr>
      <t xml:space="preserve">iba stĺpec (4). </t>
    </r>
  </si>
  <si>
    <t>5. rok/ 20..</t>
  </si>
  <si>
    <t xml:space="preserve">Stĺpec (2), (3) Percentuálna sadzba do/nad milión EUR a stĺpec (8) Maximálny strop v relevantnom roku sú stanovené v Príručke pre žiadateľa o poskytnutie NFP. </t>
  </si>
  <si>
    <t xml:space="preserve">Stĺpec (4): Výška oprávnených tržieb, z ktorých sa vypočíta paušálna platba - vypĺňa príjemca. </t>
  </si>
  <si>
    <t>Stĺpce (5) - (9): príjemca nevypĺňa, vypočítajú sa automaticky.</t>
  </si>
  <si>
    <t>Uviesť plný názov projektu (pri operáciách technickej pomoci sa nevypĺňa).</t>
  </si>
  <si>
    <r>
      <t>o</t>
    </r>
    <r>
      <rPr>
        <sz val="7"/>
        <rFont val="Times New Roman"/>
        <family val="1"/>
      </rPr>
      <t>       </t>
    </r>
    <r>
      <rPr>
        <sz val="10"/>
        <rFont val="Times New Roman"/>
        <family val="1"/>
      </rPr>
      <t xml:space="preserve"> </t>
    </r>
    <r>
      <rPr>
        <sz val="10"/>
        <rFont val="Garamond"/>
        <family val="1"/>
      </rPr>
      <t>voči správcovi dane v zmysle zákona č. 563/2009 o správe daní (daňový poriadok) a o zmene a doplnení niektorých zákonov v znení neskorších predpisov (splnenie daňových povinností),</t>
    </r>
  </si>
  <si>
    <r>
      <t>Príloha bude vypracovaná vo formáte .xls a predkladaná v elektronickej forme na CD</t>
    </r>
    <r>
      <rPr>
        <u val="single"/>
        <sz val="11"/>
        <rFont val="Garamond"/>
        <family val="1"/>
      </rPr>
      <t>.</t>
    </r>
  </si>
  <si>
    <t>Stĺpec (4): Uvádza sa variabilný symbol účtovného dokladu, pod ktorým bola príslušná položka zo Zmluvy uhradená. V prípade, že k výdavku sa vzťahuje viacero účtovných dokladov od rôznych dodávateľov, každý účtovný doklad sa uvedie v novom riadku pri tej istej položke a príslušnom IČO dodávateľa.</t>
  </si>
  <si>
    <r>
      <t xml:space="preserve">Príjemca </t>
    </r>
    <r>
      <rPr>
        <b/>
        <u val="single"/>
        <sz val="11"/>
        <color indexed="8"/>
        <rFont val="Garamond"/>
        <family val="1"/>
      </rPr>
      <t>vypĺňa iba jeden riadok</t>
    </r>
    <r>
      <rPr>
        <sz val="11"/>
        <color indexed="8"/>
        <rFont val="Garamond"/>
        <family val="1"/>
      </rPr>
      <t xml:space="preserve"> tabuľky na výpočet paušálnej platby, a to ten riadok, </t>
    </r>
    <r>
      <rPr>
        <b/>
        <u val="single"/>
        <sz val="11"/>
        <color indexed="8"/>
        <rFont val="Garamond"/>
        <family val="1"/>
      </rPr>
      <t>ktorý prislúcha roku, za ktorý si uplatňuje nárok na podporu</t>
    </r>
    <r>
      <rPr>
        <sz val="11"/>
        <color indexed="8"/>
        <rFont val="Garamond"/>
        <family val="1"/>
      </rPr>
      <t xml:space="preserve"> (poradie roka, za ktorý príjemca uvádza výšku oprávnených tržieb, zodpovedá poradiu žiadosti o platbu, ktorú príjemca predkladá v rámci opatrenia 142). Pre príslušný rok príjemca zároveň vyplní kalendárny rok.</t>
    </r>
  </si>
  <si>
    <t>Prílohu príjemca vypracuje vo formáte .xls a predloží ju PPA aj v elektronickej forme na CD.</t>
  </si>
  <si>
    <t>Pole "Výška žiadosti o platbu po zúčtovaní zálohovej platby" sa doplní automaticky ako rozdiel medzi celkovou výškou žiadosti o platbu a výškou poskytnutej zálohovej platby. Údaj v tomto poli predstavuje výšku žiadosti o platbu, ktorú príjemca doplní do formulára žiadosti o platbu, časť 5 Platba príspevku. V prípade, že údaj v tomto poli je záporný, príjemca je povinný vrátiť sumu nezúčtovaného rozdielu na účet PPA v súlade s kapitolou 4.11 systému finančného riadenia EPFRV.</t>
  </si>
  <si>
    <t>v EUR (100%)</t>
  </si>
  <si>
    <t>Nárokovaná suma</t>
  </si>
  <si>
    <t xml:space="preserve"> v SKK (100%)</t>
  </si>
  <si>
    <t>v SKK (100%)</t>
  </si>
  <si>
    <r>
      <t>Príloha bude vypracovaná vo formáte .xls a .pdf a predkladaná v elektronickej forme na CD, .pdf súbor  „Zoznam deklarovaných výdavkov – formulár pre načítanie dát do IS“ je uverejnený na webovom sídle PPA</t>
    </r>
    <r>
      <rPr>
        <i/>
        <u val="single"/>
        <sz val="11"/>
        <rFont val="Garamond"/>
        <family val="1"/>
      </rPr>
      <t>.</t>
    </r>
  </si>
  <si>
    <t>Príloha bude vypracovaná vo formáte .xls a .pdf a predkladaná v elektronickej forme na CD, .pdf súbor  „Zoznam deklarovaných výdavkov – formulár pre načítanie dát do IS“ je uverejnený na webovom sídle PPA.</t>
  </si>
  <si>
    <t>Príjemca vypĺňa stĺpce (1) až (10).</t>
  </si>
</sst>
</file>

<file path=xl/styles.xml><?xml version="1.0" encoding="utf-8"?>
<styleSheet xmlns="http://schemas.openxmlformats.org/spreadsheetml/2006/main">
  <numFmts count="3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Áno&quot;;&quot;Áno&quot;;&quot;Nie&quot;"/>
    <numFmt numFmtId="173" formatCode="&quot;Pravda&quot;;&quot;Pravda&quot;;&quot;Nepravda&quot;"/>
    <numFmt numFmtId="174" formatCode="&quot;Zapnuté&quot;;&quot;Zapnuté&quot;;&quot;Vypnuté&quot;"/>
    <numFmt numFmtId="175" formatCode="mm/yyyy"/>
    <numFmt numFmtId="176" formatCode="[$-41B]d\.\ mmmm\ yyyy"/>
    <numFmt numFmtId="177" formatCode="dd/mm/yy;@"/>
    <numFmt numFmtId="178" formatCode="&quot;Yes&quot;;&quot;Yes&quot;;&quot;No&quot;"/>
    <numFmt numFmtId="179" formatCode="&quot;True&quot;;&quot;True&quot;;&quot;False&quot;"/>
    <numFmt numFmtId="180" formatCode="&quot;On&quot;;&quot;On&quot;;&quot;Off&quot;"/>
    <numFmt numFmtId="181" formatCode="000\ 00"/>
    <numFmt numFmtId="182" formatCode="_-* #,##0.000\ &quot;Sk&quot;_-;\-* #,##0.000\ &quot;Sk&quot;_-;_-* &quot;-&quot;??\ &quot;Sk&quot;_-;_-@_-"/>
    <numFmt numFmtId="183" formatCode="0.0%"/>
    <numFmt numFmtId="184" formatCode="0.0000"/>
    <numFmt numFmtId="185" formatCode="0.0"/>
  </numFmts>
  <fonts count="77">
    <font>
      <sz val="10"/>
      <name val="Arial"/>
      <family val="0"/>
    </font>
    <font>
      <sz val="10"/>
      <name val="Times New Roman"/>
      <family val="1"/>
    </font>
    <font>
      <sz val="10"/>
      <name val="Garamond"/>
      <family val="1"/>
    </font>
    <font>
      <b/>
      <sz val="14"/>
      <name val="Garamond"/>
      <family val="1"/>
    </font>
    <font>
      <b/>
      <sz val="10"/>
      <name val="Garamond"/>
      <family val="1"/>
    </font>
    <font>
      <b/>
      <sz val="9"/>
      <name val="Garamond"/>
      <family val="1"/>
    </font>
    <font>
      <sz val="9"/>
      <name val="Garamond"/>
      <family val="1"/>
    </font>
    <font>
      <b/>
      <u val="single"/>
      <sz val="10"/>
      <name val="Garamond"/>
      <family val="1"/>
    </font>
    <font>
      <sz val="10"/>
      <name val="Courier New"/>
      <family val="3"/>
    </font>
    <font>
      <sz val="7"/>
      <name val="Times New Roman"/>
      <family val="1"/>
    </font>
    <font>
      <u val="single"/>
      <sz val="10"/>
      <color indexed="12"/>
      <name val="Arial"/>
      <family val="2"/>
    </font>
    <font>
      <u val="single"/>
      <sz val="10"/>
      <color indexed="36"/>
      <name val="Arial"/>
      <family val="2"/>
    </font>
    <font>
      <sz val="8"/>
      <name val="Arial"/>
      <family val="2"/>
    </font>
    <font>
      <sz val="8"/>
      <name val="Arial Narrow"/>
      <family val="2"/>
    </font>
    <font>
      <sz val="9"/>
      <color indexed="12"/>
      <name val="Garamond"/>
      <family val="1"/>
    </font>
    <font>
      <b/>
      <u val="single"/>
      <sz val="9"/>
      <name val="Garamond"/>
      <family val="1"/>
    </font>
    <font>
      <u val="single"/>
      <sz val="10"/>
      <name val="Garamond"/>
      <family val="1"/>
    </font>
    <font>
      <b/>
      <sz val="14"/>
      <name val="Times New Roman"/>
      <family val="1"/>
    </font>
    <font>
      <b/>
      <sz val="10"/>
      <name val="Times New Roman"/>
      <family val="1"/>
    </font>
    <font>
      <b/>
      <sz val="10"/>
      <color indexed="14"/>
      <name val="Times New Roman"/>
      <family val="1"/>
    </font>
    <font>
      <sz val="10"/>
      <name val="Wingdings"/>
      <family val="0"/>
    </font>
    <font>
      <b/>
      <sz val="11"/>
      <name val="Garamond"/>
      <family val="1"/>
    </font>
    <font>
      <sz val="11"/>
      <name val="Garamond"/>
      <family val="1"/>
    </font>
    <font>
      <b/>
      <i/>
      <sz val="12"/>
      <name val="Garamond"/>
      <family val="1"/>
    </font>
    <font>
      <sz val="8"/>
      <name val="Times New Roman"/>
      <family val="1"/>
    </font>
    <font>
      <sz val="10"/>
      <name val="Arial Narrow"/>
      <family val="2"/>
    </font>
    <font>
      <b/>
      <sz val="11"/>
      <color indexed="8"/>
      <name val="Garamond"/>
      <family val="1"/>
    </font>
    <font>
      <sz val="11"/>
      <color indexed="8"/>
      <name val="Garamond"/>
      <family val="1"/>
    </font>
    <font>
      <b/>
      <u val="single"/>
      <sz val="11"/>
      <color indexed="8"/>
      <name val="Garamond"/>
      <family val="1"/>
    </font>
    <font>
      <sz val="10"/>
      <color indexed="8"/>
      <name val="Garamond"/>
      <family val="1"/>
    </font>
    <font>
      <b/>
      <sz val="10"/>
      <color indexed="8"/>
      <name val="Garamond"/>
      <family val="1"/>
    </font>
    <font>
      <vertAlign val="superscript"/>
      <sz val="10"/>
      <name val="Garamond"/>
      <family val="1"/>
    </font>
    <font>
      <b/>
      <sz val="9"/>
      <name val="Times New Roman"/>
      <family val="1"/>
    </font>
    <font>
      <u val="single"/>
      <sz val="11"/>
      <color indexed="8"/>
      <name val="Garamond"/>
      <family val="1"/>
    </font>
    <font>
      <sz val="9"/>
      <color indexed="8"/>
      <name val="Garamond"/>
      <family val="1"/>
    </font>
    <font>
      <b/>
      <sz val="9"/>
      <color indexed="8"/>
      <name val="Garamond"/>
      <family val="1"/>
    </font>
    <font>
      <b/>
      <sz val="10"/>
      <name val="Arial"/>
      <family val="2"/>
    </font>
    <font>
      <b/>
      <u val="single"/>
      <sz val="11"/>
      <name val="Garamond"/>
      <family val="1"/>
    </font>
    <font>
      <u val="single"/>
      <sz val="11"/>
      <name val="Garamond"/>
      <family val="1"/>
    </font>
    <font>
      <sz val="11"/>
      <name val="Arial"/>
      <family val="2"/>
    </font>
    <font>
      <b/>
      <i/>
      <u val="single"/>
      <sz val="11"/>
      <name val="Garamond"/>
      <family val="1"/>
    </font>
    <font>
      <i/>
      <u val="single"/>
      <sz val="11"/>
      <name val="Garamond"/>
      <family val="1"/>
    </font>
    <font>
      <i/>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hair"/>
      <top style="hair"/>
      <bottom style="hair"/>
    </border>
    <border>
      <left style="hair"/>
      <right style="hair"/>
      <top style="hair"/>
      <bottom style="medium"/>
    </border>
    <border>
      <left>
        <color indexed="63"/>
      </left>
      <right style="medium">
        <color indexed="8"/>
      </right>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medium"/>
      <right style="hair"/>
      <top style="hair"/>
      <bottom style="medium"/>
    </border>
    <border>
      <left style="thin"/>
      <right>
        <color indexed="63"/>
      </right>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medium"/>
      <bottom style="thin"/>
    </border>
    <border>
      <left style="medium"/>
      <right style="medium"/>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medium"/>
    </border>
    <border>
      <left style="thin"/>
      <right style="thin"/>
      <top>
        <color indexed="63"/>
      </top>
      <bottom style="thin"/>
    </border>
    <border>
      <left style="medium"/>
      <right style="medium"/>
      <top style="thin"/>
      <bottom style="medium"/>
    </border>
    <border>
      <left>
        <color indexed="63"/>
      </left>
      <right>
        <color indexed="63"/>
      </right>
      <top>
        <color indexed="63"/>
      </top>
      <bottom style="thin"/>
    </border>
    <border>
      <left>
        <color indexed="63"/>
      </left>
      <right style="double"/>
      <top style="double"/>
      <bottom style="double"/>
    </border>
    <border>
      <left style="thin"/>
      <right style="medium"/>
      <top style="medium"/>
      <bottom>
        <color indexed="63"/>
      </bottom>
    </border>
    <border>
      <left>
        <color indexed="63"/>
      </left>
      <right style="thin"/>
      <top style="thin"/>
      <bottom style="thin"/>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color indexed="63"/>
      </left>
      <right style="medium"/>
      <top style="medium"/>
      <bottom style="medium"/>
    </border>
    <border>
      <left style="thin"/>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color indexed="8"/>
      </right>
      <top style="medium"/>
      <bottom style="medium"/>
    </border>
    <border>
      <left>
        <color indexed="63"/>
      </left>
      <right style="medium"/>
      <top style="thin"/>
      <bottom style="thin"/>
    </border>
    <border>
      <left>
        <color indexed="63"/>
      </left>
      <right style="medium"/>
      <top style="thin"/>
      <bottom style="medium"/>
    </border>
    <border>
      <left style="medium">
        <color indexed="8"/>
      </left>
      <right>
        <color indexed="63"/>
      </right>
      <top>
        <color indexed="63"/>
      </top>
      <bottom>
        <color indexed="63"/>
      </bottom>
    </border>
    <border>
      <left style="medium"/>
      <right style="thin"/>
      <top/>
      <bottom style="medium"/>
    </border>
    <border>
      <left style="medium"/>
      <right style="medium"/>
      <top/>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color indexed="63"/>
      </left>
      <right>
        <color indexed="63"/>
      </right>
      <top style="thin"/>
      <bottom style="thin"/>
    </border>
    <border>
      <left style="hair"/>
      <right style="hair"/>
      <top style="hair"/>
      <bottom style="hair"/>
    </border>
    <border>
      <left style="hair"/>
      <right style="medium"/>
      <top style="hair"/>
      <bottom style="hair"/>
    </border>
    <border>
      <left style="hair"/>
      <right>
        <color indexed="63"/>
      </right>
      <top style="hair"/>
      <bottom style="medium"/>
    </border>
    <border>
      <left>
        <color indexed="63"/>
      </left>
      <right style="hair"/>
      <top style="hair"/>
      <bottom style="medium"/>
    </border>
    <border>
      <left>
        <color indexed="63"/>
      </left>
      <right style="medium">
        <color indexed="8"/>
      </right>
      <top style="medium"/>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hair"/>
    </border>
    <border>
      <left>
        <color indexed="63"/>
      </left>
      <right style="hair"/>
      <top style="medium"/>
      <bottom style="hair"/>
    </border>
    <border>
      <left style="medium"/>
      <right>
        <color indexed="63"/>
      </right>
      <top style="hair"/>
      <bottom style="medium"/>
    </border>
    <border>
      <left style="medium"/>
      <right>
        <color indexed="63"/>
      </right>
      <top style="hair"/>
      <bottom style="hair"/>
    </border>
    <border>
      <left style="hair"/>
      <right>
        <color indexed="63"/>
      </right>
      <top style="medium"/>
      <bottom style="hair"/>
    </border>
    <border>
      <left>
        <color indexed="63"/>
      </left>
      <right style="medium"/>
      <top style="medium"/>
      <bottom style="hair"/>
    </border>
    <border>
      <left>
        <color indexed="63"/>
      </left>
      <right style="medium"/>
      <top style="hair"/>
      <bottom style="medium"/>
    </border>
    <border>
      <left style="hair"/>
      <right style="medium"/>
      <top style="hair"/>
      <bottom style="medium"/>
    </border>
    <border>
      <left style="medium">
        <color indexed="8"/>
      </left>
      <right>
        <color indexed="63"/>
      </right>
      <top>
        <color indexed="63"/>
      </top>
      <bottom style="medium"/>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color indexed="63"/>
      </right>
      <top style="hair"/>
      <bottom style="medium"/>
    </border>
    <border>
      <left>
        <color indexed="63"/>
      </left>
      <right style="double"/>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20" borderId="0" applyNumberFormat="0" applyBorder="0" applyAlignment="0" applyProtection="0"/>
    <xf numFmtId="0" fontId="10" fillId="0" borderId="0" applyNumberFormat="0" applyFill="0" applyBorder="0" applyAlignment="0" applyProtection="0"/>
    <xf numFmtId="0" fontId="6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22" borderId="0" applyNumberFormat="0" applyBorder="0" applyAlignment="0" applyProtection="0"/>
    <xf numFmtId="0" fontId="0" fillId="0" borderId="0">
      <alignment/>
      <protection/>
    </xf>
    <xf numFmtId="0" fontId="0" fillId="0" borderId="0">
      <alignment/>
      <protection/>
    </xf>
    <xf numFmtId="0" fontId="60" fillId="0" borderId="0">
      <alignment/>
      <protection/>
    </xf>
    <xf numFmtId="9" fontId="0" fillId="0" borderId="0" applyFont="0" applyFill="0" applyBorder="0" applyAlignment="0" applyProtection="0"/>
    <xf numFmtId="0" fontId="11" fillId="0" borderId="0" applyNumberFormat="0" applyFill="0" applyBorder="0" applyAlignment="0" applyProtection="0"/>
    <xf numFmtId="0" fontId="0" fillId="23" borderId="5" applyNumberFormat="0" applyFont="0" applyAlignment="0" applyProtection="0"/>
    <xf numFmtId="0" fontId="68"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4" borderId="8" applyNumberFormat="0" applyAlignment="0" applyProtection="0"/>
    <xf numFmtId="0" fontId="73" fillId="25" borderId="8" applyNumberFormat="0" applyAlignment="0" applyProtection="0"/>
    <xf numFmtId="0" fontId="74" fillId="25" borderId="9" applyNumberFormat="0" applyAlignment="0" applyProtection="0"/>
    <xf numFmtId="0" fontId="75" fillId="0" borderId="0" applyNumberFormat="0" applyFill="0" applyBorder="0" applyAlignment="0" applyProtection="0"/>
    <xf numFmtId="0" fontId="76"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584">
    <xf numFmtId="0" fontId="0" fillId="0" borderId="0" xfId="0" applyAlignment="1">
      <alignment/>
    </xf>
    <xf numFmtId="0" fontId="12"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Fill="1" applyAlignment="1">
      <alignment/>
    </xf>
    <xf numFmtId="0" fontId="6" fillId="0" borderId="0" xfId="0" applyFont="1" applyAlignment="1">
      <alignment/>
    </xf>
    <xf numFmtId="0" fontId="6" fillId="0" borderId="10" xfId="0" applyFont="1" applyBorder="1" applyAlignment="1">
      <alignment/>
    </xf>
    <xf numFmtId="0" fontId="14" fillId="0" borderId="0" xfId="0" applyFont="1" applyAlignment="1" applyProtection="1">
      <alignment/>
      <protection locked="0"/>
    </xf>
    <xf numFmtId="0" fontId="6" fillId="0" borderId="0" xfId="0" applyFont="1" applyFill="1" applyBorder="1" applyAlignment="1" applyProtection="1">
      <alignment horizontal="left"/>
      <protection hidden="1" locked="0"/>
    </xf>
    <xf numFmtId="0" fontId="6" fillId="0" borderId="11" xfId="0" applyFont="1" applyBorder="1" applyAlignment="1">
      <alignment horizontal="center"/>
    </xf>
    <xf numFmtId="0" fontId="6" fillId="0" borderId="12" xfId="0" applyFont="1" applyBorder="1" applyAlignment="1">
      <alignment/>
    </xf>
    <xf numFmtId="14" fontId="6" fillId="0" borderId="12" xfId="0" applyNumberFormat="1" applyFont="1" applyBorder="1" applyAlignment="1">
      <alignment/>
    </xf>
    <xf numFmtId="0" fontId="6" fillId="0" borderId="12" xfId="0" applyFont="1" applyBorder="1" applyAlignment="1">
      <alignment/>
    </xf>
    <xf numFmtId="4" fontId="6" fillId="0" borderId="12" xfId="33" applyNumberFormat="1" applyFont="1" applyBorder="1" applyAlignment="1">
      <alignment horizontal="right"/>
    </xf>
    <xf numFmtId="0" fontId="6" fillId="0" borderId="13" xfId="0" applyFont="1" applyBorder="1" applyAlignment="1">
      <alignment/>
    </xf>
    <xf numFmtId="0" fontId="6" fillId="0" borderId="14" xfId="0" applyFont="1" applyBorder="1" applyAlignment="1">
      <alignment horizontal="center"/>
    </xf>
    <xf numFmtId="0" fontId="6" fillId="0" borderId="10" xfId="0" applyFont="1" applyBorder="1" applyAlignment="1">
      <alignment/>
    </xf>
    <xf numFmtId="4" fontId="6" fillId="0" borderId="10" xfId="0" applyNumberFormat="1" applyFont="1" applyBorder="1" applyAlignment="1">
      <alignment/>
    </xf>
    <xf numFmtId="4" fontId="6" fillId="0" borderId="10" xfId="0" applyNumberFormat="1" applyFont="1" applyBorder="1" applyAlignment="1">
      <alignment horizontal="right"/>
    </xf>
    <xf numFmtId="0" fontId="6" fillId="0" borderId="15" xfId="0" applyFont="1" applyBorder="1" applyAlignment="1">
      <alignment/>
    </xf>
    <xf numFmtId="4" fontId="6" fillId="0" borderId="10" xfId="33" applyNumberFormat="1" applyFont="1" applyBorder="1" applyAlignment="1">
      <alignment/>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6" fillId="0" borderId="0" xfId="0" applyFont="1" applyFill="1" applyBorder="1" applyAlignment="1">
      <alignment horizontal="center"/>
    </xf>
    <xf numFmtId="0" fontId="0" fillId="34" borderId="0" xfId="0" applyFill="1" applyAlignment="1" applyProtection="1">
      <alignment/>
      <protection/>
    </xf>
    <xf numFmtId="0" fontId="2" fillId="34" borderId="0" xfId="0" applyFont="1" applyFill="1" applyBorder="1" applyAlignment="1" applyProtection="1">
      <alignment/>
      <protection/>
    </xf>
    <xf numFmtId="0" fontId="10" fillId="34" borderId="0" xfId="39" applyFill="1" applyAlignment="1" applyProtection="1">
      <alignment vertical="top"/>
      <protection/>
    </xf>
    <xf numFmtId="0" fontId="2" fillId="34" borderId="0" xfId="0" applyFont="1" applyFill="1" applyBorder="1" applyAlignment="1" applyProtection="1">
      <alignment vertical="top"/>
      <protection/>
    </xf>
    <xf numFmtId="0" fontId="0" fillId="34" borderId="0" xfId="0" applyFill="1" applyAlignment="1">
      <alignment/>
    </xf>
    <xf numFmtId="0" fontId="0" fillId="34" borderId="0" xfId="0" applyNumberFormat="1" applyFill="1" applyBorder="1" applyAlignment="1" applyProtection="1">
      <alignment vertical="center" wrapText="1"/>
      <protection/>
    </xf>
    <xf numFmtId="0" fontId="2" fillId="34" borderId="0" xfId="0" applyFont="1" applyFill="1" applyAlignment="1" applyProtection="1">
      <alignment/>
      <protection/>
    </xf>
    <xf numFmtId="0" fontId="1" fillId="34" borderId="0" xfId="0" applyFont="1" applyFill="1" applyAlignment="1">
      <alignment wrapText="1"/>
    </xf>
    <xf numFmtId="0" fontId="2" fillId="34" borderId="0" xfId="0" applyFont="1" applyFill="1" applyAlignment="1" applyProtection="1">
      <alignment vertical="top"/>
      <protection/>
    </xf>
    <xf numFmtId="0" fontId="3" fillId="34" borderId="0"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protection/>
    </xf>
    <xf numFmtId="0" fontId="4" fillId="34" borderId="18" xfId="0" applyFont="1" applyFill="1" applyBorder="1" applyAlignment="1" applyProtection="1">
      <alignment horizontal="left"/>
      <protection/>
    </xf>
    <xf numFmtId="0" fontId="4" fillId="34" borderId="19" xfId="0" applyFont="1" applyFill="1" applyBorder="1" applyAlignment="1" applyProtection="1">
      <alignment horizontal="left"/>
      <protection/>
    </xf>
    <xf numFmtId="0" fontId="0" fillId="34" borderId="19" xfId="0" applyFill="1" applyBorder="1" applyAlignment="1" applyProtection="1">
      <alignment/>
      <protection/>
    </xf>
    <xf numFmtId="0" fontId="4" fillId="34" borderId="19" xfId="0" applyFont="1" applyFill="1" applyBorder="1" applyAlignment="1" applyProtection="1">
      <alignment/>
      <protection/>
    </xf>
    <xf numFmtId="0" fontId="2" fillId="34" borderId="20" xfId="0" applyFont="1" applyFill="1" applyBorder="1" applyAlignment="1" applyProtection="1">
      <alignment/>
      <protection/>
    </xf>
    <xf numFmtId="0" fontId="0" fillId="34" borderId="0" xfId="0" applyFill="1" applyBorder="1" applyAlignment="1" applyProtection="1">
      <alignment/>
      <protection/>
    </xf>
    <xf numFmtId="0" fontId="4" fillId="34" borderId="10" xfId="0" applyFont="1" applyFill="1" applyBorder="1" applyAlignment="1" applyProtection="1">
      <alignment horizontal="center"/>
      <protection/>
    </xf>
    <xf numFmtId="0" fontId="2" fillId="34" borderId="21" xfId="0" applyFont="1" applyFill="1" applyBorder="1" applyAlignment="1" applyProtection="1">
      <alignment/>
      <protection/>
    </xf>
    <xf numFmtId="49" fontId="2" fillId="34" borderId="10" xfId="0" applyNumberFormat="1" applyFont="1" applyFill="1" applyBorder="1" applyAlignment="1" applyProtection="1">
      <alignment/>
      <protection/>
    </xf>
    <xf numFmtId="49" fontId="2" fillId="34" borderId="10" xfId="0" applyNumberFormat="1" applyFont="1" applyFill="1" applyBorder="1" applyAlignment="1" applyProtection="1">
      <alignment/>
      <protection/>
    </xf>
    <xf numFmtId="0" fontId="0" fillId="34" borderId="21" xfId="0" applyFill="1" applyBorder="1" applyAlignment="1" applyProtection="1">
      <alignment/>
      <protection/>
    </xf>
    <xf numFmtId="0" fontId="2" fillId="34" borderId="22" xfId="0" applyFont="1" applyFill="1" applyBorder="1" applyAlignment="1" applyProtection="1">
      <alignment/>
      <protection/>
    </xf>
    <xf numFmtId="0" fontId="2" fillId="34" borderId="23" xfId="0" applyFont="1" applyFill="1" applyBorder="1" applyAlignment="1" applyProtection="1">
      <alignment/>
      <protection/>
    </xf>
    <xf numFmtId="0" fontId="2" fillId="34" borderId="24" xfId="0" applyFont="1" applyFill="1" applyBorder="1" applyAlignment="1" applyProtection="1">
      <alignment/>
      <protection/>
    </xf>
    <xf numFmtId="49" fontId="6" fillId="34" borderId="18" xfId="0" applyNumberFormat="1" applyFont="1" applyFill="1" applyBorder="1" applyAlignment="1" applyProtection="1">
      <alignment/>
      <protection/>
    </xf>
    <xf numFmtId="49" fontId="6" fillId="34" borderId="19" xfId="0" applyNumberFormat="1" applyFont="1" applyFill="1" applyBorder="1" applyAlignment="1" applyProtection="1">
      <alignment/>
      <protection/>
    </xf>
    <xf numFmtId="0" fontId="2" fillId="34" borderId="19" xfId="0" applyFont="1" applyFill="1" applyBorder="1" applyAlignment="1" applyProtection="1">
      <alignment/>
      <protection/>
    </xf>
    <xf numFmtId="0" fontId="2" fillId="34" borderId="20" xfId="0" applyFont="1" applyFill="1" applyBorder="1" applyAlignment="1" applyProtection="1">
      <alignment/>
      <protection/>
    </xf>
    <xf numFmtId="0" fontId="2" fillId="34" borderId="21" xfId="0" applyFont="1" applyFill="1" applyBorder="1" applyAlignment="1" applyProtection="1">
      <alignment/>
      <protection/>
    </xf>
    <xf numFmtId="0" fontId="2" fillId="34" borderId="0" xfId="0" applyFont="1" applyFill="1" applyBorder="1" applyAlignment="1" applyProtection="1">
      <alignment/>
      <protection/>
    </xf>
    <xf numFmtId="49" fontId="6" fillId="34" borderId="25" xfId="0" applyNumberFormat="1" applyFont="1" applyFill="1" applyBorder="1" applyAlignment="1" applyProtection="1">
      <alignment/>
      <protection/>
    </xf>
    <xf numFmtId="49" fontId="6" fillId="34" borderId="0" xfId="0" applyNumberFormat="1" applyFont="1" applyFill="1" applyBorder="1" applyAlignment="1" applyProtection="1">
      <alignment/>
      <protection/>
    </xf>
    <xf numFmtId="0" fontId="2" fillId="34" borderId="26" xfId="0" applyFont="1" applyFill="1" applyBorder="1" applyAlignment="1" applyProtection="1">
      <alignment horizontal="left" indent="1"/>
      <protection/>
    </xf>
    <xf numFmtId="0" fontId="2" fillId="34" borderId="19" xfId="0" applyFont="1" applyFill="1" applyBorder="1" applyAlignment="1" applyProtection="1">
      <alignment/>
      <protection/>
    </xf>
    <xf numFmtId="0" fontId="2" fillId="34" borderId="27" xfId="0" applyFont="1" applyFill="1" applyBorder="1" applyAlignment="1" applyProtection="1">
      <alignment/>
      <protection/>
    </xf>
    <xf numFmtId="0" fontId="1" fillId="34" borderId="0" xfId="0" applyFont="1" applyFill="1" applyBorder="1" applyAlignment="1">
      <alignment wrapText="1"/>
    </xf>
    <xf numFmtId="0" fontId="2" fillId="34" borderId="28" xfId="0" applyFont="1" applyFill="1" applyBorder="1" applyAlignment="1" applyProtection="1">
      <alignment/>
      <protection/>
    </xf>
    <xf numFmtId="0" fontId="2" fillId="34" borderId="0" xfId="0" applyFont="1" applyFill="1" applyAlignment="1" applyProtection="1">
      <alignment/>
      <protection/>
    </xf>
    <xf numFmtId="0" fontId="2" fillId="34" borderId="0" xfId="0" applyFont="1" applyFill="1" applyBorder="1" applyAlignment="1" applyProtection="1">
      <alignment horizontal="right"/>
      <protection/>
    </xf>
    <xf numFmtId="0" fontId="6" fillId="34" borderId="29" xfId="0" applyFont="1" applyFill="1" applyBorder="1" applyAlignment="1" applyProtection="1">
      <alignment horizontal="center"/>
      <protection/>
    </xf>
    <xf numFmtId="0" fontId="2" fillId="34" borderId="25" xfId="0" applyFont="1" applyFill="1" applyBorder="1" applyAlignment="1" applyProtection="1">
      <alignment wrapText="1"/>
      <protection/>
    </xf>
    <xf numFmtId="0" fontId="2" fillId="34" borderId="25" xfId="0" applyFont="1" applyFill="1" applyBorder="1" applyAlignment="1" applyProtection="1">
      <alignment/>
      <protection/>
    </xf>
    <xf numFmtId="0" fontId="6" fillId="34" borderId="0" xfId="0" applyFont="1" applyFill="1" applyBorder="1" applyAlignment="1" applyProtection="1">
      <alignment/>
      <protection/>
    </xf>
    <xf numFmtId="0" fontId="4" fillId="34" borderId="10" xfId="0" applyFont="1" applyFill="1" applyBorder="1" applyAlignment="1">
      <alignment/>
    </xf>
    <xf numFmtId="0" fontId="2" fillId="34" borderId="10" xfId="0" applyFont="1" applyFill="1" applyBorder="1" applyAlignment="1">
      <alignment/>
    </xf>
    <xf numFmtId="49" fontId="2" fillId="34" borderId="10" xfId="0" applyNumberFormat="1" applyFont="1" applyFill="1" applyBorder="1" applyAlignment="1">
      <alignment/>
    </xf>
    <xf numFmtId="0" fontId="2" fillId="34" borderId="30" xfId="0" applyFont="1" applyFill="1" applyBorder="1" applyAlignment="1">
      <alignment/>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6" fillId="0" borderId="34" xfId="0" applyFont="1" applyBorder="1" applyAlignment="1">
      <alignment/>
    </xf>
    <xf numFmtId="0" fontId="6" fillId="0" borderId="35" xfId="0" applyFont="1" applyBorder="1" applyAlignment="1">
      <alignment/>
    </xf>
    <xf numFmtId="0" fontId="6" fillId="0" borderId="36" xfId="0" applyFont="1" applyBorder="1" applyAlignment="1">
      <alignment/>
    </xf>
    <xf numFmtId="0" fontId="0" fillId="0" borderId="0" xfId="0" applyAlignment="1" applyProtection="1">
      <alignment/>
      <protection locked="0"/>
    </xf>
    <xf numFmtId="0" fontId="3" fillId="0" borderId="0" xfId="0" applyFont="1" applyAlignment="1" applyProtection="1">
      <alignment horizontal="left"/>
      <protection locked="0"/>
    </xf>
    <xf numFmtId="0" fontId="2" fillId="0" borderId="0" xfId="0" applyFont="1" applyAlignment="1" applyProtection="1">
      <alignment/>
      <protection locked="0"/>
    </xf>
    <xf numFmtId="0" fontId="0" fillId="34" borderId="20" xfId="0" applyFill="1" applyBorder="1" applyAlignment="1" applyProtection="1">
      <alignment/>
      <protection/>
    </xf>
    <xf numFmtId="0" fontId="24" fillId="34" borderId="18" xfId="0" applyFont="1" applyFill="1" applyBorder="1" applyAlignment="1" applyProtection="1">
      <alignment/>
      <protection/>
    </xf>
    <xf numFmtId="0" fontId="4" fillId="34" borderId="26" xfId="0" applyFont="1" applyFill="1" applyBorder="1" applyAlignment="1" applyProtection="1">
      <alignment/>
      <protection/>
    </xf>
    <xf numFmtId="0" fontId="6" fillId="0" borderId="0" xfId="0" applyFont="1" applyFill="1" applyBorder="1" applyAlignment="1" applyProtection="1">
      <alignment/>
      <protection hidden="1" locked="0"/>
    </xf>
    <xf numFmtId="0" fontId="15" fillId="0" borderId="0" xfId="0" applyFont="1" applyAlignment="1" applyProtection="1">
      <alignment horizontal="left"/>
      <protection locked="0"/>
    </xf>
    <xf numFmtId="0" fontId="5" fillId="0" borderId="0" xfId="0" applyFont="1" applyAlignment="1">
      <alignment/>
    </xf>
    <xf numFmtId="3" fontId="5" fillId="0" borderId="37" xfId="0" applyNumberFormat="1" applyFont="1" applyBorder="1" applyAlignment="1" applyProtection="1">
      <alignment horizontal="left"/>
      <protection hidden="1" locked="0"/>
    </xf>
    <xf numFmtId="3" fontId="5" fillId="0" borderId="38" xfId="0" applyNumberFormat="1" applyFont="1" applyBorder="1" applyAlignment="1" applyProtection="1">
      <alignment horizontal="left"/>
      <protection hidden="1" locked="0"/>
    </xf>
    <xf numFmtId="3" fontId="6" fillId="0" borderId="14" xfId="0" applyNumberFormat="1" applyFont="1" applyBorder="1" applyAlignment="1" applyProtection="1">
      <alignment horizontal="left"/>
      <protection hidden="1" locked="0"/>
    </xf>
    <xf numFmtId="3" fontId="6" fillId="0" borderId="10" xfId="0" applyNumberFormat="1" applyFont="1" applyBorder="1" applyAlignment="1" applyProtection="1">
      <alignment horizontal="left"/>
      <protection hidden="1" locked="0"/>
    </xf>
    <xf numFmtId="0" fontId="0" fillId="34" borderId="0" xfId="0" applyFill="1" applyBorder="1" applyAlignment="1">
      <alignment/>
    </xf>
    <xf numFmtId="0" fontId="2" fillId="34" borderId="39" xfId="0" applyFont="1" applyFill="1" applyBorder="1" applyAlignment="1" applyProtection="1">
      <alignment horizontal="left" indent="1"/>
      <protection/>
    </xf>
    <xf numFmtId="0" fontId="2" fillId="0" borderId="25" xfId="0" applyFont="1" applyFill="1" applyBorder="1" applyAlignment="1" applyProtection="1">
      <alignment horizontal="left"/>
      <protection/>
    </xf>
    <xf numFmtId="0" fontId="6" fillId="0" borderId="40" xfId="0" applyFont="1" applyFill="1" applyBorder="1" applyAlignment="1" applyProtection="1">
      <alignment/>
      <protection hidden="1" locked="0"/>
    </xf>
    <xf numFmtId="0" fontId="6" fillId="0" borderId="34" xfId="0" applyFont="1" applyFill="1" applyBorder="1" applyAlignment="1" applyProtection="1">
      <alignment/>
      <protection hidden="1" locked="0"/>
    </xf>
    <xf numFmtId="4" fontId="5" fillId="0" borderId="13" xfId="0" applyNumberFormat="1" applyFont="1" applyBorder="1" applyAlignment="1">
      <alignment/>
    </xf>
    <xf numFmtId="4" fontId="5" fillId="0" borderId="40" xfId="0" applyNumberFormat="1" applyFont="1" applyBorder="1" applyAlignment="1">
      <alignment/>
    </xf>
    <xf numFmtId="4" fontId="5" fillId="0" borderId="15" xfId="0" applyNumberFormat="1" applyFont="1" applyBorder="1" applyAlignment="1">
      <alignment/>
    </xf>
    <xf numFmtId="4" fontId="5" fillId="0" borderId="41" xfId="0" applyNumberFormat="1" applyFont="1" applyBorder="1" applyAlignment="1">
      <alignment/>
    </xf>
    <xf numFmtId="4" fontId="5" fillId="0" borderId="42" xfId="0" applyNumberFormat="1" applyFont="1" applyBorder="1" applyAlignment="1">
      <alignment/>
    </xf>
    <xf numFmtId="0" fontId="6" fillId="0" borderId="23" xfId="0" applyFont="1" applyFill="1" applyBorder="1" applyAlignment="1" applyProtection="1">
      <alignment horizontal="left"/>
      <protection hidden="1" locked="0"/>
    </xf>
    <xf numFmtId="0" fontId="5" fillId="35" borderId="17" xfId="0" applyFont="1" applyFill="1" applyBorder="1" applyAlignment="1">
      <alignment horizontal="center" vertical="center" wrapText="1"/>
    </xf>
    <xf numFmtId="0" fontId="6" fillId="0" borderId="43" xfId="0" applyFont="1" applyFill="1" applyBorder="1" applyAlignment="1" applyProtection="1">
      <alignment/>
      <protection hidden="1" locked="0"/>
    </xf>
    <xf numFmtId="0" fontId="2" fillId="0" borderId="0" xfId="0" applyFont="1" applyFill="1" applyBorder="1" applyAlignment="1" applyProtection="1">
      <alignment/>
      <protection locked="0"/>
    </xf>
    <xf numFmtId="0" fontId="23" fillId="0" borderId="0" xfId="0" applyFont="1" applyFill="1" applyBorder="1" applyAlignment="1" applyProtection="1" quotePrefix="1">
      <alignment horizontal="left"/>
      <protection locked="0"/>
    </xf>
    <xf numFmtId="4" fontId="23" fillId="0" borderId="0" xfId="0" applyNumberFormat="1" applyFont="1" applyFill="1" applyBorder="1" applyAlignment="1" applyProtection="1">
      <alignment/>
      <protection hidden="1"/>
    </xf>
    <xf numFmtId="0" fontId="5" fillId="33" borderId="40" xfId="0" applyFont="1" applyFill="1" applyBorder="1" applyAlignment="1">
      <alignment horizontal="center" vertical="center" wrapText="1"/>
    </xf>
    <xf numFmtId="0" fontId="5" fillId="33" borderId="44" xfId="0" applyFont="1" applyFill="1" applyBorder="1" applyAlignment="1">
      <alignment horizontal="center" vertical="center" wrapText="1"/>
    </xf>
    <xf numFmtId="4" fontId="6" fillId="0" borderId="45" xfId="0" applyNumberFormat="1" applyFont="1" applyBorder="1" applyAlignment="1">
      <alignment horizontal="right"/>
    </xf>
    <xf numFmtId="4" fontId="6" fillId="0" borderId="40" xfId="0" applyNumberFormat="1" applyFont="1" applyBorder="1" applyAlignment="1">
      <alignment/>
    </xf>
    <xf numFmtId="0" fontId="5" fillId="35" borderId="46" xfId="0" applyFont="1" applyFill="1" applyBorder="1" applyAlignment="1">
      <alignment horizontal="center" vertical="center" wrapText="1"/>
    </xf>
    <xf numFmtId="0" fontId="2" fillId="33" borderId="47" xfId="0" applyFont="1" applyFill="1" applyBorder="1" applyAlignment="1">
      <alignment vertical="center"/>
    </xf>
    <xf numFmtId="4" fontId="2" fillId="33" borderId="47" xfId="0" applyNumberFormat="1" applyFont="1" applyFill="1" applyBorder="1" applyAlignment="1">
      <alignment vertical="center"/>
    </xf>
    <xf numFmtId="4" fontId="2" fillId="33" borderId="48" xfId="0" applyNumberFormat="1" applyFont="1" applyFill="1" applyBorder="1" applyAlignment="1">
      <alignment vertical="center"/>
    </xf>
    <xf numFmtId="0" fontId="25" fillId="0" borderId="0" xfId="0" applyFont="1" applyAlignment="1">
      <alignment vertical="center"/>
    </xf>
    <xf numFmtId="0" fontId="0" fillId="34" borderId="0" xfId="0" applyFill="1" applyAlignment="1" applyProtection="1">
      <alignment/>
      <protection/>
    </xf>
    <xf numFmtId="16" fontId="4" fillId="34" borderId="25" xfId="0" applyNumberFormat="1" applyFont="1" applyFill="1" applyBorder="1" applyAlignment="1" applyProtection="1">
      <alignment/>
      <protection/>
    </xf>
    <xf numFmtId="16" fontId="4" fillId="34" borderId="0" xfId="0" applyNumberFormat="1" applyFont="1" applyFill="1" applyBorder="1" applyAlignment="1" applyProtection="1">
      <alignment/>
      <protection/>
    </xf>
    <xf numFmtId="0" fontId="4" fillId="34" borderId="25" xfId="0" applyFont="1" applyFill="1" applyBorder="1" applyAlignment="1" applyProtection="1">
      <alignment/>
      <protection/>
    </xf>
    <xf numFmtId="0" fontId="4" fillId="34" borderId="33" xfId="0" applyFont="1" applyFill="1" applyBorder="1" applyAlignment="1" applyProtection="1">
      <alignment/>
      <protection/>
    </xf>
    <xf numFmtId="49" fontId="2" fillId="34" borderId="33" xfId="0" applyNumberFormat="1" applyFont="1" applyFill="1" applyBorder="1" applyAlignment="1" applyProtection="1">
      <alignment/>
      <protection/>
    </xf>
    <xf numFmtId="4" fontId="2" fillId="33" borderId="49" xfId="0" applyNumberFormat="1" applyFont="1" applyFill="1" applyBorder="1" applyAlignment="1">
      <alignment vertical="center"/>
    </xf>
    <xf numFmtId="49" fontId="2" fillId="34" borderId="0" xfId="0" applyNumberFormat="1" applyFont="1" applyFill="1" applyAlignment="1" applyProtection="1">
      <alignment horizontal="left"/>
      <protection/>
    </xf>
    <xf numFmtId="14" fontId="6" fillId="0" borderId="10" xfId="0" applyNumberFormat="1" applyFont="1" applyBorder="1" applyAlignment="1">
      <alignment/>
    </xf>
    <xf numFmtId="4" fontId="2" fillId="33" borderId="50" xfId="0" applyNumberFormat="1" applyFont="1" applyFill="1" applyBorder="1" applyAlignment="1">
      <alignment vertical="center"/>
    </xf>
    <xf numFmtId="4" fontId="6" fillId="0" borderId="38" xfId="0" applyNumberFormat="1" applyFont="1" applyBorder="1" applyAlignment="1">
      <alignment horizontal="right"/>
    </xf>
    <xf numFmtId="4" fontId="6" fillId="0" borderId="51" xfId="0" applyNumberFormat="1" applyFont="1" applyBorder="1" applyAlignment="1">
      <alignment horizontal="right"/>
    </xf>
    <xf numFmtId="0" fontId="5" fillId="33" borderId="52" xfId="0" applyFont="1" applyFill="1" applyBorder="1" applyAlignment="1">
      <alignment horizontal="center" vertical="center" wrapText="1"/>
    </xf>
    <xf numFmtId="0" fontId="5" fillId="0" borderId="10" xfId="0" applyFont="1" applyFill="1" applyBorder="1" applyAlignment="1" applyProtection="1">
      <alignment horizontal="center"/>
      <protection hidden="1" locked="0"/>
    </xf>
    <xf numFmtId="0" fontId="6" fillId="0" borderId="0" xfId="0" applyFont="1" applyBorder="1" applyAlignment="1">
      <alignment/>
    </xf>
    <xf numFmtId="0" fontId="6" fillId="0" borderId="43" xfId="0" applyFont="1" applyBorder="1" applyAlignment="1">
      <alignment/>
    </xf>
    <xf numFmtId="0" fontId="6" fillId="0" borderId="53" xfId="0" applyFont="1" applyBorder="1" applyAlignment="1">
      <alignment/>
    </xf>
    <xf numFmtId="0" fontId="4" fillId="0" borderId="0" xfId="0" applyFont="1" applyAlignment="1" applyProtection="1">
      <alignment horizontal="left"/>
      <protection locked="0"/>
    </xf>
    <xf numFmtId="0" fontId="17" fillId="0" borderId="0" xfId="0" applyFont="1" applyFill="1" applyBorder="1" applyAlignment="1">
      <alignment/>
    </xf>
    <xf numFmtId="0" fontId="0" fillId="0" borderId="0" xfId="0" applyFill="1" applyAlignment="1">
      <alignment/>
    </xf>
    <xf numFmtId="0" fontId="22" fillId="0" borderId="0" xfId="0" applyFont="1" applyFill="1" applyAlignment="1">
      <alignment/>
    </xf>
    <xf numFmtId="0" fontId="0" fillId="0" borderId="0" xfId="0"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wrapText="1"/>
    </xf>
    <xf numFmtId="0" fontId="18" fillId="0" borderId="0" xfId="0" applyFont="1" applyFill="1" applyAlignment="1">
      <alignment wrapText="1"/>
    </xf>
    <xf numFmtId="0" fontId="0" fillId="0" borderId="0" xfId="0" applyFill="1" applyAlignment="1">
      <alignment horizontal="left"/>
    </xf>
    <xf numFmtId="0" fontId="18" fillId="0" borderId="0" xfId="0" applyFont="1" applyFill="1" applyAlignment="1">
      <alignment/>
    </xf>
    <xf numFmtId="0" fontId="18"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left"/>
    </xf>
    <xf numFmtId="0" fontId="19" fillId="0" borderId="0" xfId="0" applyFont="1" applyFill="1" applyAlignment="1">
      <alignment/>
    </xf>
    <xf numFmtId="0" fontId="20" fillId="0" borderId="0" xfId="0" applyFont="1" applyFill="1" applyAlignment="1">
      <alignment wrapText="1"/>
    </xf>
    <xf numFmtId="0" fontId="20" fillId="0" borderId="0" xfId="0" applyFont="1" applyFill="1" applyAlignment="1">
      <alignment horizontal="left"/>
    </xf>
    <xf numFmtId="0" fontId="0" fillId="0" borderId="0" xfId="0" applyFill="1" applyAlignment="1">
      <alignment wrapText="1"/>
    </xf>
    <xf numFmtId="0" fontId="0" fillId="0" borderId="0" xfId="0" applyFont="1" applyFill="1" applyAlignment="1">
      <alignment/>
    </xf>
    <xf numFmtId="0" fontId="0" fillId="0" borderId="0" xfId="0" applyFont="1" applyAlignment="1">
      <alignment/>
    </xf>
    <xf numFmtId="0" fontId="2" fillId="34" borderId="0" xfId="0" applyFont="1" applyFill="1" applyBorder="1" applyAlignment="1" applyProtection="1">
      <alignment horizontal="center"/>
      <protection/>
    </xf>
    <xf numFmtId="0" fontId="26" fillId="0" borderId="0" xfId="0" applyFont="1" applyFill="1" applyAlignment="1">
      <alignment horizontal="left"/>
    </xf>
    <xf numFmtId="0" fontId="26" fillId="0" borderId="0" xfId="0" applyFont="1" applyFill="1" applyAlignment="1">
      <alignment horizontal="justify"/>
    </xf>
    <xf numFmtId="0" fontId="27" fillId="0" borderId="0" xfId="0" applyFont="1" applyFill="1" applyAlignment="1">
      <alignment/>
    </xf>
    <xf numFmtId="0" fontId="26" fillId="0" borderId="0" xfId="0" applyFont="1" applyFill="1" applyAlignment="1">
      <alignment horizontal="left" wrapText="1"/>
    </xf>
    <xf numFmtId="0" fontId="27" fillId="0" borderId="0" xfId="0" applyFont="1" applyFill="1" applyAlignment="1">
      <alignment horizontal="left" wrapText="1"/>
    </xf>
    <xf numFmtId="0" fontId="27" fillId="0" borderId="0" xfId="0" applyFont="1" applyFill="1" applyAlignment="1">
      <alignment horizontal="left"/>
    </xf>
    <xf numFmtId="0" fontId="27" fillId="0" borderId="0" xfId="0" applyFont="1" applyFill="1" applyAlignment="1">
      <alignment horizontal="justify"/>
    </xf>
    <xf numFmtId="0" fontId="29" fillId="0" borderId="0" xfId="0" applyFont="1" applyFill="1" applyAlignment="1">
      <alignment horizontal="left" wrapText="1"/>
    </xf>
    <xf numFmtId="0" fontId="29" fillId="0" borderId="0" xfId="0" applyFont="1" applyFill="1" applyBorder="1" applyAlignment="1">
      <alignment wrapText="1"/>
    </xf>
    <xf numFmtId="0" fontId="29" fillId="0" borderId="0" xfId="0" applyFont="1" applyFill="1" applyBorder="1" applyAlignment="1">
      <alignment horizontal="left"/>
    </xf>
    <xf numFmtId="0" fontId="16" fillId="34" borderId="0" xfId="0" applyFont="1" applyFill="1" applyBorder="1" applyAlignment="1" applyProtection="1">
      <alignment horizontal="center"/>
      <protection/>
    </xf>
    <xf numFmtId="0" fontId="16" fillId="34" borderId="21" xfId="0" applyFont="1" applyFill="1" applyBorder="1" applyAlignment="1" applyProtection="1">
      <alignment horizontal="center"/>
      <protection/>
    </xf>
    <xf numFmtId="0" fontId="6" fillId="0" borderId="16" xfId="0" applyFont="1" applyBorder="1" applyAlignment="1">
      <alignment/>
    </xf>
    <xf numFmtId="0" fontId="2" fillId="34" borderId="25" xfId="0" applyFont="1" applyFill="1" applyBorder="1" applyAlignment="1" applyProtection="1">
      <alignment horizontal="center"/>
      <protection/>
    </xf>
    <xf numFmtId="0" fontId="2" fillId="34" borderId="21" xfId="0" applyFont="1" applyFill="1" applyBorder="1" applyAlignment="1" applyProtection="1">
      <alignment horizontal="center"/>
      <protection/>
    </xf>
    <xf numFmtId="0" fontId="2" fillId="34" borderId="22" xfId="0" applyFont="1" applyFill="1" applyBorder="1" applyAlignment="1" applyProtection="1">
      <alignment/>
      <protection/>
    </xf>
    <xf numFmtId="0" fontId="2" fillId="34" borderId="23" xfId="0" applyFont="1" applyFill="1" applyBorder="1" applyAlignment="1" applyProtection="1">
      <alignment/>
      <protection/>
    </xf>
    <xf numFmtId="0" fontId="2" fillId="34" borderId="24" xfId="0" applyFont="1" applyFill="1" applyBorder="1" applyAlignment="1" applyProtection="1">
      <alignment/>
      <protection/>
    </xf>
    <xf numFmtId="4" fontId="2" fillId="34" borderId="0" xfId="0" applyNumberFormat="1" applyFont="1" applyFill="1" applyBorder="1" applyAlignment="1" applyProtection="1">
      <alignment horizontal="center"/>
      <protection/>
    </xf>
    <xf numFmtId="0" fontId="4" fillId="34" borderId="54" xfId="0" applyFont="1" applyFill="1" applyBorder="1" applyAlignment="1" applyProtection="1">
      <alignment vertical="center"/>
      <protection/>
    </xf>
    <xf numFmtId="14" fontId="6" fillId="0" borderId="10" xfId="0" applyNumberFormat="1" applyFont="1" applyBorder="1" applyAlignment="1">
      <alignment/>
    </xf>
    <xf numFmtId="4" fontId="6" fillId="0" borderId="16" xfId="0" applyNumberFormat="1" applyFont="1" applyBorder="1" applyAlignment="1">
      <alignment/>
    </xf>
    <xf numFmtId="4" fontId="6" fillId="0" borderId="16" xfId="0" applyNumberFormat="1" applyFont="1" applyBorder="1" applyAlignment="1">
      <alignment horizontal="right"/>
    </xf>
    <xf numFmtId="4" fontId="2" fillId="33" borderId="29" xfId="0" applyNumberFormat="1" applyFont="1" applyFill="1" applyBorder="1" applyAlignment="1">
      <alignment vertical="center"/>
    </xf>
    <xf numFmtId="4" fontId="5" fillId="0" borderId="55" xfId="0" applyNumberFormat="1" applyFont="1" applyBorder="1" applyAlignment="1">
      <alignment/>
    </xf>
    <xf numFmtId="0" fontId="13" fillId="0" borderId="56" xfId="0" applyFont="1" applyBorder="1" applyAlignment="1">
      <alignment/>
    </xf>
    <xf numFmtId="184" fontId="32" fillId="0" borderId="10" xfId="0" applyNumberFormat="1" applyFont="1" applyBorder="1" applyAlignment="1">
      <alignment horizontal="center"/>
    </xf>
    <xf numFmtId="0" fontId="6" fillId="0" borderId="56" xfId="0" applyFont="1" applyFill="1" applyBorder="1" applyAlignment="1" applyProtection="1">
      <alignment/>
      <protection hidden="1" locked="0"/>
    </xf>
    <xf numFmtId="0" fontId="5" fillId="33" borderId="37"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6" fillId="0" borderId="12" xfId="0" applyFont="1" applyBorder="1" applyAlignment="1" applyProtection="1">
      <alignment/>
      <protection hidden="1"/>
    </xf>
    <xf numFmtId="14" fontId="6" fillId="0" borderId="12" xfId="0" applyNumberFormat="1" applyFont="1" applyBorder="1" applyAlignment="1" applyProtection="1">
      <alignment/>
      <protection hidden="1"/>
    </xf>
    <xf numFmtId="4" fontId="6" fillId="0" borderId="51" xfId="33" applyNumberFormat="1" applyFont="1" applyBorder="1" applyAlignment="1" applyProtection="1">
      <alignment horizontal="right"/>
      <protection hidden="1"/>
    </xf>
    <xf numFmtId="4" fontId="6" fillId="0" borderId="35" xfId="33" applyNumberFormat="1" applyFont="1" applyBorder="1" applyAlignment="1" applyProtection="1">
      <alignment horizontal="right"/>
      <protection hidden="1"/>
    </xf>
    <xf numFmtId="0" fontId="6" fillId="0" borderId="58" xfId="0" applyFont="1" applyBorder="1" applyAlignment="1" applyProtection="1">
      <alignment horizontal="center"/>
      <protection hidden="1"/>
    </xf>
    <xf numFmtId="0" fontId="6" fillId="0" borderId="59" xfId="0" applyFont="1" applyBorder="1" applyAlignment="1" applyProtection="1">
      <alignment horizontal="center"/>
      <protection hidden="1"/>
    </xf>
    <xf numFmtId="0" fontId="6" fillId="0" borderId="10" xfId="0" applyFont="1" applyBorder="1" applyAlignment="1" applyProtection="1">
      <alignment/>
      <protection hidden="1"/>
    </xf>
    <xf numFmtId="14" fontId="6" fillId="0" borderId="10" xfId="0" applyNumberFormat="1" applyFont="1" applyBorder="1" applyAlignment="1" applyProtection="1">
      <alignment/>
      <protection hidden="1"/>
    </xf>
    <xf numFmtId="4" fontId="6" fillId="0" borderId="10" xfId="33" applyNumberFormat="1" applyFont="1" applyBorder="1" applyAlignment="1" applyProtection="1">
      <alignment horizontal="right"/>
      <protection hidden="1"/>
    </xf>
    <xf numFmtId="0" fontId="6" fillId="0" borderId="14"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0" borderId="10" xfId="0" applyFont="1" applyBorder="1" applyAlignment="1" applyProtection="1">
      <alignment/>
      <protection hidden="1"/>
    </xf>
    <xf numFmtId="14" fontId="6" fillId="0" borderId="10" xfId="0" applyNumberFormat="1" applyFont="1" applyBorder="1" applyAlignment="1" applyProtection="1">
      <alignment/>
      <protection hidden="1"/>
    </xf>
    <xf numFmtId="4" fontId="2" fillId="33" borderId="22" xfId="0" applyNumberFormat="1" applyFont="1" applyFill="1" applyBorder="1" applyAlignment="1">
      <alignment vertical="center"/>
    </xf>
    <xf numFmtId="4" fontId="2" fillId="33" borderId="60" xfId="0" applyNumberFormat="1" applyFont="1" applyFill="1" applyBorder="1" applyAlignment="1">
      <alignment vertical="center"/>
    </xf>
    <xf numFmtId="0" fontId="5" fillId="33" borderId="29" xfId="0" applyFont="1" applyFill="1" applyBorder="1" applyAlignment="1">
      <alignment/>
    </xf>
    <xf numFmtId="0" fontId="5" fillId="33" borderId="61" xfId="0" applyFont="1" applyFill="1" applyBorder="1" applyAlignment="1">
      <alignment/>
    </xf>
    <xf numFmtId="0" fontId="6" fillId="0" borderId="11" xfId="0" applyFont="1" applyBorder="1" applyAlignment="1">
      <alignment/>
    </xf>
    <xf numFmtId="0" fontId="6" fillId="0" borderId="45" xfId="0" applyFont="1" applyBorder="1" applyAlignment="1">
      <alignment/>
    </xf>
    <xf numFmtId="4" fontId="6" fillId="0" borderId="13" xfId="0" applyNumberFormat="1" applyFont="1" applyBorder="1" applyAlignment="1">
      <alignment/>
    </xf>
    <xf numFmtId="0" fontId="6" fillId="0" borderId="56" xfId="0" applyFont="1" applyBorder="1" applyAlignment="1">
      <alignment/>
    </xf>
    <xf numFmtId="2" fontId="6" fillId="0" borderId="15" xfId="0" applyNumberFormat="1" applyFont="1" applyBorder="1" applyAlignment="1">
      <alignment/>
    </xf>
    <xf numFmtId="0" fontId="6" fillId="0" borderId="25" xfId="0" applyFont="1" applyBorder="1" applyAlignment="1">
      <alignment/>
    </xf>
    <xf numFmtId="0" fontId="6" fillId="0" borderId="62" xfId="0" applyFont="1" applyBorder="1" applyAlignment="1">
      <alignment/>
    </xf>
    <xf numFmtId="0" fontId="5" fillId="33" borderId="37" xfId="0" applyFont="1" applyFill="1" applyBorder="1" applyAlignment="1">
      <alignment/>
    </xf>
    <xf numFmtId="0" fontId="5" fillId="33" borderId="38" xfId="0" applyFont="1" applyFill="1" applyBorder="1" applyAlignment="1">
      <alignment/>
    </xf>
    <xf numFmtId="4" fontId="5" fillId="33" borderId="42" xfId="0" applyNumberFormat="1" applyFont="1" applyFill="1" applyBorder="1" applyAlignment="1">
      <alignment/>
    </xf>
    <xf numFmtId="0" fontId="6" fillId="0" borderId="63" xfId="0" applyFont="1" applyBorder="1" applyAlignment="1">
      <alignment/>
    </xf>
    <xf numFmtId="0" fontId="27" fillId="0" borderId="0" xfId="0" applyFont="1" applyFill="1" applyAlignment="1">
      <alignment horizontal="justify" wrapText="1"/>
    </xf>
    <xf numFmtId="0" fontId="26" fillId="0" borderId="0" xfId="0" applyFont="1" applyFill="1" applyAlignment="1">
      <alignment horizontal="justify" wrapText="1"/>
    </xf>
    <xf numFmtId="0" fontId="27" fillId="0" borderId="0" xfId="0" applyFont="1" applyFill="1" applyAlignment="1">
      <alignment wrapText="1"/>
    </xf>
    <xf numFmtId="0" fontId="27" fillId="0" borderId="0" xfId="0" applyFont="1" applyFill="1" applyAlignment="1">
      <alignment/>
    </xf>
    <xf numFmtId="0" fontId="26" fillId="0" borderId="0" xfId="0" applyFont="1" applyFill="1" applyBorder="1" applyAlignment="1">
      <alignment horizontal="left"/>
    </xf>
    <xf numFmtId="0" fontId="29" fillId="0" borderId="0" xfId="0" applyFont="1" applyFill="1" applyAlignment="1">
      <alignment horizontal="left"/>
    </xf>
    <xf numFmtId="0" fontId="27" fillId="0" borderId="0" xfId="0" applyFont="1" applyFill="1" applyBorder="1" applyAlignment="1">
      <alignment horizontal="left"/>
    </xf>
    <xf numFmtId="0" fontId="28" fillId="0" borderId="0" xfId="0" applyFont="1" applyFill="1" applyAlignment="1">
      <alignment/>
    </xf>
    <xf numFmtId="0" fontId="26" fillId="0" borderId="0" xfId="0" applyFont="1" applyFill="1" applyAlignment="1">
      <alignment/>
    </xf>
    <xf numFmtId="0" fontId="34" fillId="0" borderId="0" xfId="0" applyFont="1" applyAlignment="1">
      <alignment/>
    </xf>
    <xf numFmtId="0" fontId="34" fillId="0" borderId="12" xfId="0" applyFont="1" applyBorder="1" applyAlignment="1">
      <alignment/>
    </xf>
    <xf numFmtId="4" fontId="34" fillId="0" borderId="13" xfId="0" applyNumberFormat="1" applyFont="1" applyBorder="1" applyAlignment="1">
      <alignment/>
    </xf>
    <xf numFmtId="0" fontId="34" fillId="0" borderId="10" xfId="0" applyFont="1" applyBorder="1" applyAlignment="1">
      <alignment/>
    </xf>
    <xf numFmtId="4" fontId="34" fillId="0" borderId="15" xfId="0" applyNumberFormat="1" applyFont="1" applyBorder="1" applyAlignment="1">
      <alignment/>
    </xf>
    <xf numFmtId="0" fontId="35" fillId="33" borderId="38" xfId="0" applyFont="1" applyFill="1" applyBorder="1" applyAlignment="1">
      <alignment/>
    </xf>
    <xf numFmtId="2" fontId="35" fillId="33" borderId="42" xfId="0" applyNumberFormat="1" applyFont="1" applyFill="1" applyBorder="1" applyAlignment="1">
      <alignment/>
    </xf>
    <xf numFmtId="0" fontId="30" fillId="34" borderId="10" xfId="0" applyFont="1" applyFill="1" applyBorder="1" applyAlignment="1" applyProtection="1">
      <alignment horizontal="center"/>
      <protection/>
    </xf>
    <xf numFmtId="0" fontId="29" fillId="34" borderId="0" xfId="0" applyFont="1" applyFill="1" applyBorder="1" applyAlignment="1" applyProtection="1">
      <alignment horizontal="center"/>
      <protection/>
    </xf>
    <xf numFmtId="0" fontId="30" fillId="34" borderId="10" xfId="0" applyFont="1" applyFill="1" applyBorder="1" applyAlignment="1" applyProtection="1">
      <alignment/>
      <protection/>
    </xf>
    <xf numFmtId="0" fontId="29" fillId="34" borderId="21" xfId="0" applyFont="1" applyFill="1" applyBorder="1" applyAlignment="1" applyProtection="1">
      <alignment/>
      <protection/>
    </xf>
    <xf numFmtId="3" fontId="6" fillId="0" borderId="64" xfId="0" applyNumberFormat="1" applyFont="1" applyBorder="1" applyAlignment="1" applyProtection="1">
      <alignment horizontal="left"/>
      <protection hidden="1" locked="0"/>
    </xf>
    <xf numFmtId="3" fontId="6" fillId="0" borderId="65" xfId="0" applyNumberFormat="1" applyFont="1" applyBorder="1" applyAlignment="1" applyProtection="1">
      <alignment horizontal="left"/>
      <protection hidden="1" locked="0"/>
    </xf>
    <xf numFmtId="3" fontId="6" fillId="0" borderId="66" xfId="0" applyNumberFormat="1" applyFont="1" applyBorder="1" applyAlignment="1" applyProtection="1">
      <alignment horizontal="left"/>
      <protection hidden="1" locked="0"/>
    </xf>
    <xf numFmtId="0" fontId="2" fillId="33" borderId="47" xfId="0" applyFont="1" applyFill="1" applyBorder="1" applyAlignment="1">
      <alignment horizontal="center" vertical="center"/>
    </xf>
    <xf numFmtId="0" fontId="5" fillId="35" borderId="64" xfId="0" applyFont="1" applyFill="1" applyBorder="1" applyAlignment="1">
      <alignment horizontal="center" vertical="center" wrapText="1"/>
    </xf>
    <xf numFmtId="0" fontId="5" fillId="35" borderId="67" xfId="0" applyFont="1" applyFill="1" applyBorder="1" applyAlignment="1">
      <alignment horizontal="center" vertical="center" wrapText="1"/>
    </xf>
    <xf numFmtId="49" fontId="4" fillId="34" borderId="29" xfId="0" applyNumberFormat="1" applyFont="1" applyFill="1" applyBorder="1" applyAlignment="1" applyProtection="1">
      <alignment horizontal="left"/>
      <protection/>
    </xf>
    <xf numFmtId="49" fontId="4" fillId="34" borderId="68" xfId="0" applyNumberFormat="1" applyFont="1" applyFill="1" applyBorder="1" applyAlignment="1" applyProtection="1">
      <alignment horizontal="left"/>
      <protection/>
    </xf>
    <xf numFmtId="49" fontId="4" fillId="34" borderId="61" xfId="0" applyNumberFormat="1" applyFont="1" applyFill="1" applyBorder="1" applyAlignment="1" applyProtection="1">
      <alignment horizontal="left"/>
      <protection/>
    </xf>
    <xf numFmtId="0" fontId="35" fillId="33" borderId="18" xfId="0" applyFont="1" applyFill="1" applyBorder="1" applyAlignment="1">
      <alignment horizontal="left"/>
    </xf>
    <xf numFmtId="0" fontId="35" fillId="33" borderId="20" xfId="0" applyFont="1" applyFill="1" applyBorder="1" applyAlignment="1">
      <alignment horizontal="left"/>
    </xf>
    <xf numFmtId="0" fontId="34" fillId="0" borderId="11" xfId="0" applyFont="1" applyBorder="1" applyAlignment="1">
      <alignment horizontal="left"/>
    </xf>
    <xf numFmtId="0" fontId="34" fillId="0" borderId="12" xfId="0" applyFont="1" applyBorder="1" applyAlignment="1">
      <alignment horizontal="left"/>
    </xf>
    <xf numFmtId="0" fontId="34" fillId="0" borderId="14" xfId="0" applyFont="1" applyBorder="1" applyAlignment="1">
      <alignment horizontal="left"/>
    </xf>
    <xf numFmtId="0" fontId="34" fillId="0" borderId="10" xfId="0" applyFont="1" applyBorder="1" applyAlignment="1">
      <alignment horizontal="left"/>
    </xf>
    <xf numFmtId="0" fontId="35" fillId="33" borderId="37" xfId="0" applyFont="1" applyFill="1" applyBorder="1" applyAlignment="1">
      <alignment horizontal="left"/>
    </xf>
    <xf numFmtId="0" fontId="35" fillId="33" borderId="38" xfId="0" applyFont="1" applyFill="1" applyBorder="1" applyAlignment="1">
      <alignment horizontal="left"/>
    </xf>
    <xf numFmtId="0" fontId="6" fillId="0" borderId="0" xfId="0" applyFont="1" applyBorder="1" applyAlignment="1">
      <alignment horizontal="left"/>
    </xf>
    <xf numFmtId="0" fontId="5" fillId="0" borderId="10" xfId="0" applyFont="1" applyFill="1" applyBorder="1" applyAlignment="1" applyProtection="1">
      <alignment horizontal="left" wrapText="1"/>
      <protection hidden="1" locked="0"/>
    </xf>
    <xf numFmtId="0" fontId="0" fillId="0" borderId="0" xfId="0" applyBorder="1" applyAlignment="1">
      <alignment wrapText="1"/>
    </xf>
    <xf numFmtId="0" fontId="13" fillId="0" borderId="0" xfId="0" applyFont="1" applyBorder="1" applyAlignment="1">
      <alignment/>
    </xf>
    <xf numFmtId="4" fontId="5" fillId="0" borderId="67" xfId="0" applyNumberFormat="1" applyFont="1" applyBorder="1" applyAlignment="1">
      <alignment/>
    </xf>
    <xf numFmtId="4" fontId="5" fillId="0" borderId="69" xfId="0" applyNumberFormat="1" applyFont="1" applyBorder="1" applyAlignment="1">
      <alignment/>
    </xf>
    <xf numFmtId="4" fontId="5" fillId="0" borderId="70" xfId="0" applyNumberFormat="1" applyFont="1" applyBorder="1" applyAlignment="1">
      <alignment/>
    </xf>
    <xf numFmtId="0" fontId="6" fillId="0" borderId="17" xfId="0" applyFont="1" applyBorder="1" applyAlignment="1">
      <alignment horizontal="center"/>
    </xf>
    <xf numFmtId="0" fontId="6" fillId="0" borderId="16" xfId="0" applyFont="1" applyBorder="1" applyAlignment="1" applyProtection="1">
      <alignment/>
      <protection hidden="1"/>
    </xf>
    <xf numFmtId="14" fontId="6" fillId="0" borderId="16" xfId="0" applyNumberFormat="1" applyFont="1" applyBorder="1" applyAlignment="1" applyProtection="1">
      <alignment/>
      <protection hidden="1"/>
    </xf>
    <xf numFmtId="4" fontId="6" fillId="0" borderId="16" xfId="33" applyNumberFormat="1" applyFont="1" applyBorder="1" applyAlignment="1" applyProtection="1">
      <alignment horizontal="right"/>
      <protection hidden="1"/>
    </xf>
    <xf numFmtId="4" fontId="6" fillId="0" borderId="30" xfId="33" applyNumberFormat="1" applyFont="1" applyBorder="1" applyAlignment="1" applyProtection="1">
      <alignment horizontal="right"/>
      <protection hidden="1"/>
    </xf>
    <xf numFmtId="4" fontId="6" fillId="0" borderId="33" xfId="33" applyNumberFormat="1" applyFont="1" applyBorder="1" applyAlignment="1" applyProtection="1">
      <alignment horizontal="right"/>
      <protection hidden="1"/>
    </xf>
    <xf numFmtId="0" fontId="2" fillId="34" borderId="71" xfId="0" applyFont="1" applyFill="1" applyBorder="1" applyAlignment="1" applyProtection="1">
      <alignment/>
      <protection/>
    </xf>
    <xf numFmtId="0" fontId="4" fillId="0" borderId="0" xfId="0" applyFont="1" applyBorder="1" applyAlignment="1" applyProtection="1">
      <alignment horizontal="left"/>
      <protection locked="0"/>
    </xf>
    <xf numFmtId="0" fontId="2" fillId="0" borderId="0" xfId="0" applyFont="1" applyBorder="1" applyAlignment="1" applyProtection="1">
      <alignment horizontal="center"/>
      <protection locked="0"/>
    </xf>
    <xf numFmtId="4" fontId="6" fillId="35" borderId="10" xfId="49" applyNumberFormat="1" applyFont="1" applyFill="1" applyBorder="1">
      <alignment/>
      <protection/>
    </xf>
    <xf numFmtId="4" fontId="6" fillId="35" borderId="10" xfId="49" applyNumberFormat="1" applyFont="1" applyFill="1" applyBorder="1" applyAlignment="1">
      <alignment horizontal="right"/>
      <protection/>
    </xf>
    <xf numFmtId="0" fontId="5" fillId="35" borderId="38" xfId="49" applyFont="1" applyFill="1" applyBorder="1" applyAlignment="1">
      <alignment horizontal="center" vertical="center" wrapText="1"/>
      <protection/>
    </xf>
    <xf numFmtId="0" fontId="5" fillId="33" borderId="38" xfId="49" applyFont="1" applyFill="1" applyBorder="1" applyAlignment="1" applyProtection="1">
      <alignment horizontal="center" vertical="center" wrapText="1"/>
      <protection locked="0"/>
    </xf>
    <xf numFmtId="0" fontId="5" fillId="35" borderId="42" xfId="49" applyFont="1" applyFill="1" applyBorder="1" applyAlignment="1">
      <alignment horizontal="center" vertical="center" wrapText="1"/>
      <protection/>
    </xf>
    <xf numFmtId="0" fontId="5" fillId="33" borderId="72" xfId="49" applyFont="1" applyFill="1" applyBorder="1" applyAlignment="1">
      <alignment horizontal="center" vertical="center" wrapText="1"/>
      <protection/>
    </xf>
    <xf numFmtId="0" fontId="5" fillId="35" borderId="72" xfId="49" applyFont="1" applyFill="1" applyBorder="1" applyAlignment="1">
      <alignment horizontal="center" vertical="center" wrapText="1"/>
      <protection/>
    </xf>
    <xf numFmtId="0" fontId="5" fillId="33" borderId="73" xfId="49" applyFont="1" applyFill="1" applyBorder="1" applyAlignment="1">
      <alignment horizontal="center" vertical="center" wrapText="1"/>
      <protection/>
    </xf>
    <xf numFmtId="0" fontId="5" fillId="33" borderId="22" xfId="49" applyFont="1" applyFill="1" applyBorder="1" applyAlignment="1">
      <alignment horizontal="center" vertical="center" wrapText="1"/>
      <protection/>
    </xf>
    <xf numFmtId="0" fontId="5" fillId="35" borderId="73" xfId="49" applyFont="1" applyFill="1" applyBorder="1" applyAlignment="1">
      <alignment horizontal="center" vertical="center" wrapText="1"/>
      <protection/>
    </xf>
    <xf numFmtId="49" fontId="5" fillId="33" borderId="74" xfId="49" applyNumberFormat="1" applyFont="1" applyFill="1" applyBorder="1" applyAlignment="1">
      <alignment horizontal="center" vertical="center" wrapText="1"/>
      <protection/>
    </xf>
    <xf numFmtId="49" fontId="5" fillId="33" borderId="75" xfId="49" applyNumberFormat="1" applyFont="1" applyFill="1" applyBorder="1" applyAlignment="1">
      <alignment horizontal="center" vertical="center" wrapText="1"/>
      <protection/>
    </xf>
    <xf numFmtId="49" fontId="5" fillId="33" borderId="47" xfId="49" applyNumberFormat="1" applyFont="1" applyFill="1" applyBorder="1" applyAlignment="1">
      <alignment horizontal="center" vertical="center" wrapText="1"/>
      <protection/>
    </xf>
    <xf numFmtId="0" fontId="5" fillId="35" borderId="75" xfId="49" applyFont="1" applyFill="1" applyBorder="1" applyAlignment="1">
      <alignment horizontal="center" vertical="center" wrapText="1"/>
      <protection/>
    </xf>
    <xf numFmtId="49" fontId="5" fillId="33" borderId="76" xfId="49" applyNumberFormat="1" applyFont="1" applyFill="1" applyBorder="1" applyAlignment="1">
      <alignment horizontal="center" vertical="center" wrapText="1"/>
      <protection/>
    </xf>
    <xf numFmtId="0" fontId="5" fillId="35" borderId="61" xfId="49" applyFont="1" applyFill="1" applyBorder="1" applyAlignment="1">
      <alignment horizontal="center" vertical="center" wrapText="1"/>
      <protection/>
    </xf>
    <xf numFmtId="0" fontId="6" fillId="35" borderId="14" xfId="49" applyFont="1" applyFill="1" applyBorder="1" applyAlignment="1">
      <alignment/>
      <protection/>
    </xf>
    <xf numFmtId="10" fontId="4" fillId="36" borderId="51" xfId="49" applyNumberFormat="1" applyFont="1" applyFill="1" applyBorder="1" applyAlignment="1" applyProtection="1">
      <alignment horizontal="center"/>
      <protection hidden="1"/>
    </xf>
    <xf numFmtId="10" fontId="4" fillId="36" borderId="56" xfId="49" applyNumberFormat="1" applyFont="1" applyFill="1" applyBorder="1" applyAlignment="1" applyProtection="1">
      <alignment horizontal="center"/>
      <protection hidden="1"/>
    </xf>
    <xf numFmtId="4" fontId="6" fillId="35" borderId="10" xfId="36" applyNumberFormat="1" applyFont="1" applyFill="1" applyBorder="1" applyAlignment="1">
      <alignment horizontal="right"/>
    </xf>
    <xf numFmtId="4" fontId="6" fillId="35" borderId="15" xfId="49" applyNumberFormat="1" applyFont="1" applyFill="1" applyBorder="1" applyAlignment="1">
      <alignment horizontal="right"/>
      <protection/>
    </xf>
    <xf numFmtId="10" fontId="4" fillId="36" borderId="10" xfId="49" applyNumberFormat="1" applyFont="1" applyFill="1" applyBorder="1" applyAlignment="1" applyProtection="1">
      <alignment horizontal="center"/>
      <protection hidden="1"/>
    </xf>
    <xf numFmtId="0" fontId="6" fillId="35" borderId="11" xfId="49" applyFont="1" applyFill="1" applyBorder="1" applyAlignment="1">
      <alignment/>
      <protection/>
    </xf>
    <xf numFmtId="10" fontId="4" fillId="36" borderId="12" xfId="49" applyNumberFormat="1" applyFont="1" applyFill="1" applyBorder="1" applyAlignment="1" applyProtection="1">
      <alignment horizontal="center"/>
      <protection hidden="1"/>
    </xf>
    <xf numFmtId="10" fontId="4" fillId="36" borderId="66" xfId="49" applyNumberFormat="1" applyFont="1" applyFill="1" applyBorder="1" applyAlignment="1" applyProtection="1">
      <alignment horizontal="center"/>
      <protection hidden="1"/>
    </xf>
    <xf numFmtId="4" fontId="6" fillId="35" borderId="12" xfId="36" applyNumberFormat="1" applyFont="1" applyFill="1" applyBorder="1" applyAlignment="1">
      <alignment horizontal="right"/>
    </xf>
    <xf numFmtId="4" fontId="6" fillId="35" borderId="12" xfId="49" applyNumberFormat="1" applyFont="1" applyFill="1" applyBorder="1" applyAlignment="1">
      <alignment horizontal="right"/>
      <protection/>
    </xf>
    <xf numFmtId="4" fontId="6" fillId="35" borderId="13" xfId="49" applyNumberFormat="1" applyFont="1" applyFill="1" applyBorder="1" applyAlignment="1">
      <alignment horizontal="right"/>
      <protection/>
    </xf>
    <xf numFmtId="0" fontId="6" fillId="35" borderId="37" xfId="49" applyFont="1" applyFill="1" applyBorder="1">
      <alignment/>
      <protection/>
    </xf>
    <xf numFmtId="10" fontId="4" fillId="36" borderId="50" xfId="49" applyNumberFormat="1" applyFont="1" applyFill="1" applyBorder="1" applyAlignment="1" applyProtection="1">
      <alignment horizontal="center"/>
      <protection hidden="1"/>
    </xf>
    <xf numFmtId="4" fontId="6" fillId="35" borderId="38" xfId="36" applyNumberFormat="1" applyFont="1" applyFill="1" applyBorder="1" applyAlignment="1">
      <alignment horizontal="right"/>
    </xf>
    <xf numFmtId="4" fontId="6" fillId="35" borderId="38" xfId="49" applyNumberFormat="1" applyFont="1" applyFill="1" applyBorder="1" applyAlignment="1">
      <alignment horizontal="right"/>
      <protection/>
    </xf>
    <xf numFmtId="4" fontId="6" fillId="35" borderId="38" xfId="49" applyNumberFormat="1" applyFont="1" applyFill="1" applyBorder="1">
      <alignment/>
      <protection/>
    </xf>
    <xf numFmtId="4" fontId="6" fillId="35" borderId="42" xfId="49" applyNumberFormat="1" applyFont="1" applyFill="1" applyBorder="1" applyAlignment="1">
      <alignment horizontal="right"/>
      <protection/>
    </xf>
    <xf numFmtId="0" fontId="5" fillId="33" borderId="77" xfId="49" applyFont="1" applyFill="1" applyBorder="1" applyAlignment="1">
      <alignment horizontal="center" vertical="center" wrapText="1"/>
      <protection/>
    </xf>
    <xf numFmtId="0" fontId="5" fillId="35" borderId="55" xfId="49" applyFont="1" applyFill="1" applyBorder="1" applyAlignment="1">
      <alignment horizontal="center" vertical="center" wrapText="1"/>
      <protection/>
    </xf>
    <xf numFmtId="0" fontId="5" fillId="35" borderId="77" xfId="49" applyFont="1" applyFill="1" applyBorder="1" applyAlignment="1">
      <alignment horizontal="center" vertical="center" wrapText="1"/>
      <protection/>
    </xf>
    <xf numFmtId="0" fontId="0" fillId="0" borderId="0" xfId="0" applyAlignment="1">
      <alignment wrapText="1"/>
    </xf>
    <xf numFmtId="0" fontId="37" fillId="0" borderId="0" xfId="0" applyFont="1" applyFill="1" applyBorder="1" applyAlignment="1">
      <alignment horizontal="left" wrapText="1"/>
    </xf>
    <xf numFmtId="0" fontId="39" fillId="0" borderId="0" xfId="0" applyFont="1" applyAlignment="1">
      <alignment wrapText="1"/>
    </xf>
    <xf numFmtId="0" fontId="2" fillId="0" borderId="31"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2" fillId="0" borderId="35"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36" xfId="0" applyFont="1" applyFill="1" applyBorder="1" applyAlignment="1" applyProtection="1">
      <alignment horizontal="center"/>
      <protection/>
    </xf>
    <xf numFmtId="0" fontId="29" fillId="34" borderId="40" xfId="0" applyFont="1" applyFill="1" applyBorder="1" applyAlignment="1" applyProtection="1">
      <alignment horizontal="left"/>
      <protection/>
    </xf>
    <xf numFmtId="0" fontId="29" fillId="34" borderId="78" xfId="0" applyFont="1" applyFill="1" applyBorder="1" applyAlignment="1" applyProtection="1">
      <alignment horizontal="left"/>
      <protection/>
    </xf>
    <xf numFmtId="0" fontId="29" fillId="34" borderId="56" xfId="0" applyFont="1" applyFill="1" applyBorder="1" applyAlignment="1" applyProtection="1">
      <alignment horizontal="left"/>
      <protection/>
    </xf>
    <xf numFmtId="0" fontId="2" fillId="34" borderId="40" xfId="0" applyFont="1" applyFill="1" applyBorder="1" applyAlignment="1" applyProtection="1">
      <alignment horizontal="center"/>
      <protection/>
    </xf>
    <xf numFmtId="0" fontId="2" fillId="34" borderId="78" xfId="0" applyFont="1" applyFill="1" applyBorder="1" applyAlignment="1" applyProtection="1">
      <alignment horizontal="center"/>
      <protection/>
    </xf>
    <xf numFmtId="0" fontId="2" fillId="34" borderId="56" xfId="0" applyFont="1" applyFill="1" applyBorder="1" applyAlignment="1" applyProtection="1">
      <alignment horizontal="center"/>
      <protection/>
    </xf>
    <xf numFmtId="49" fontId="2" fillId="34" borderId="31" xfId="0" applyNumberFormat="1" applyFont="1" applyFill="1" applyBorder="1" applyAlignment="1" applyProtection="1">
      <alignment horizontal="center"/>
      <protection/>
    </xf>
    <xf numFmtId="49" fontId="2" fillId="34" borderId="32" xfId="0" applyNumberFormat="1" applyFont="1" applyFill="1" applyBorder="1" applyAlignment="1" applyProtection="1">
      <alignment horizontal="center"/>
      <protection/>
    </xf>
    <xf numFmtId="3" fontId="21" fillId="34" borderId="79" xfId="0" applyNumberFormat="1" applyFont="1" applyFill="1" applyBorder="1" applyAlignment="1" applyProtection="1">
      <alignment horizontal="left"/>
      <protection/>
    </xf>
    <xf numFmtId="0" fontId="21" fillId="34" borderId="79" xfId="0" applyFont="1" applyFill="1" applyBorder="1" applyAlignment="1" applyProtection="1">
      <alignment horizontal="left"/>
      <protection/>
    </xf>
    <xf numFmtId="0" fontId="21" fillId="34" borderId="80" xfId="0" applyFont="1" applyFill="1" applyBorder="1" applyAlignment="1" applyProtection="1">
      <alignment horizontal="left"/>
      <protection/>
    </xf>
    <xf numFmtId="0" fontId="2" fillId="34" borderId="22" xfId="0" applyFont="1" applyFill="1" applyBorder="1" applyAlignment="1" applyProtection="1">
      <alignment/>
      <protection/>
    </xf>
    <xf numFmtId="0" fontId="2" fillId="34" borderId="23" xfId="0" applyFont="1" applyFill="1" applyBorder="1" applyAlignment="1" applyProtection="1">
      <alignment/>
      <protection/>
    </xf>
    <xf numFmtId="0" fontId="2" fillId="34" borderId="24" xfId="0" applyFont="1" applyFill="1" applyBorder="1" applyAlignment="1" applyProtection="1">
      <alignment/>
      <protection/>
    </xf>
    <xf numFmtId="49" fontId="2" fillId="34" borderId="40" xfId="0" applyNumberFormat="1" applyFont="1" applyFill="1" applyBorder="1" applyAlignment="1" applyProtection="1">
      <alignment horizontal="left"/>
      <protection/>
    </xf>
    <xf numFmtId="49" fontId="2" fillId="34" borderId="78" xfId="0" applyNumberFormat="1" applyFont="1" applyFill="1" applyBorder="1" applyAlignment="1" applyProtection="1">
      <alignment horizontal="left"/>
      <protection/>
    </xf>
    <xf numFmtId="49" fontId="2" fillId="34" borderId="56" xfId="0" applyNumberFormat="1" applyFont="1" applyFill="1" applyBorder="1" applyAlignment="1" applyProtection="1">
      <alignment horizontal="left"/>
      <protection/>
    </xf>
    <xf numFmtId="0" fontId="2" fillId="34" borderId="22" xfId="0" applyFont="1" applyFill="1" applyBorder="1" applyAlignment="1" applyProtection="1">
      <alignment horizontal="center"/>
      <protection/>
    </xf>
    <xf numFmtId="0" fontId="2" fillId="34" borderId="23" xfId="0" applyFont="1" applyFill="1" applyBorder="1" applyAlignment="1" applyProtection="1">
      <alignment horizontal="center"/>
      <protection/>
    </xf>
    <xf numFmtId="0" fontId="2" fillId="34" borderId="24"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2" fillId="0" borderId="63" xfId="0" applyFont="1" applyFill="1" applyBorder="1" applyAlignment="1" applyProtection="1">
      <alignment horizontal="left"/>
      <protection/>
    </xf>
    <xf numFmtId="0" fontId="2" fillId="0" borderId="78" xfId="0" applyFont="1" applyFill="1" applyBorder="1" applyAlignment="1" applyProtection="1">
      <alignment horizontal="left"/>
      <protection/>
    </xf>
    <xf numFmtId="0" fontId="2" fillId="0" borderId="56" xfId="0" applyFont="1" applyFill="1" applyBorder="1" applyAlignment="1" applyProtection="1">
      <alignment horizontal="left"/>
      <protection/>
    </xf>
    <xf numFmtId="49" fontId="2" fillId="34" borderId="40" xfId="0" applyNumberFormat="1" applyFont="1" applyFill="1" applyBorder="1" applyAlignment="1" applyProtection="1">
      <alignment horizontal="center"/>
      <protection/>
    </xf>
    <xf numFmtId="49" fontId="2" fillId="34" borderId="78" xfId="0" applyNumberFormat="1" applyFont="1" applyFill="1" applyBorder="1" applyAlignment="1" applyProtection="1">
      <alignment horizontal="center"/>
      <protection/>
    </xf>
    <xf numFmtId="49" fontId="2" fillId="34" borderId="56" xfId="0" applyNumberFormat="1" applyFont="1" applyFill="1" applyBorder="1" applyAlignment="1" applyProtection="1">
      <alignment horizontal="center"/>
      <protection/>
    </xf>
    <xf numFmtId="0" fontId="2" fillId="34" borderId="18" xfId="0" applyFont="1" applyFill="1" applyBorder="1" applyAlignment="1" applyProtection="1">
      <alignment horizontal="center"/>
      <protection/>
    </xf>
    <xf numFmtId="0" fontId="2" fillId="34" borderId="19" xfId="0" applyFont="1" applyFill="1" applyBorder="1" applyAlignment="1" applyProtection="1">
      <alignment horizontal="center"/>
      <protection/>
    </xf>
    <xf numFmtId="0" fontId="2" fillId="34" borderId="20" xfId="0" applyFont="1" applyFill="1" applyBorder="1" applyAlignment="1" applyProtection="1">
      <alignment horizontal="center"/>
      <protection/>
    </xf>
    <xf numFmtId="0" fontId="2" fillId="34" borderId="81" xfId="0" applyFont="1" applyFill="1" applyBorder="1" applyAlignment="1">
      <alignment horizontal="left"/>
    </xf>
    <xf numFmtId="0" fontId="2" fillId="34" borderId="82" xfId="0" applyFont="1" applyFill="1" applyBorder="1" applyAlignment="1">
      <alignment horizontal="left"/>
    </xf>
    <xf numFmtId="0" fontId="2" fillId="34" borderId="29" xfId="0" applyFont="1" applyFill="1" applyBorder="1" applyAlignment="1" applyProtection="1">
      <alignment wrapText="1"/>
      <protection/>
    </xf>
    <xf numFmtId="0" fontId="0" fillId="0" borderId="76" xfId="0" applyBorder="1" applyAlignment="1">
      <alignment wrapText="1"/>
    </xf>
    <xf numFmtId="0" fontId="0" fillId="0" borderId="61" xfId="0" applyBorder="1" applyAlignment="1">
      <alignment wrapText="1"/>
    </xf>
    <xf numFmtId="0" fontId="2" fillId="34" borderId="39" xfId="0" applyFont="1" applyFill="1" applyBorder="1" applyAlignment="1" applyProtection="1">
      <alignment/>
      <protection/>
    </xf>
    <xf numFmtId="0" fontId="2" fillId="34" borderId="27" xfId="0" applyFont="1" applyFill="1" applyBorder="1" applyAlignment="1" applyProtection="1">
      <alignment/>
      <protection/>
    </xf>
    <xf numFmtId="0" fontId="2" fillId="34" borderId="25"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2" fillId="34" borderId="21" xfId="0" applyFont="1" applyFill="1" applyBorder="1" applyAlignment="1" applyProtection="1">
      <alignment horizontal="center"/>
      <protection/>
    </xf>
    <xf numFmtId="0" fontId="2" fillId="34" borderId="0" xfId="0" applyFont="1" applyFill="1" applyBorder="1" applyAlignment="1" applyProtection="1">
      <alignment horizontal="center" wrapText="1"/>
      <protection/>
    </xf>
    <xf numFmtId="0" fontId="2" fillId="34" borderId="21" xfId="0" applyFont="1" applyFill="1" applyBorder="1" applyAlignment="1" applyProtection="1">
      <alignment horizontal="center" wrapText="1"/>
      <protection/>
    </xf>
    <xf numFmtId="0" fontId="2" fillId="34" borderId="25" xfId="0" applyFont="1" applyFill="1" applyBorder="1" applyAlignment="1" applyProtection="1">
      <alignment/>
      <protection/>
    </xf>
    <xf numFmtId="0" fontId="2" fillId="34" borderId="0" xfId="0" applyFont="1" applyFill="1" applyBorder="1" applyAlignment="1" applyProtection="1">
      <alignment/>
      <protection/>
    </xf>
    <xf numFmtId="0" fontId="16" fillId="34" borderId="25" xfId="0" applyFont="1" applyFill="1" applyBorder="1" applyAlignment="1" applyProtection="1">
      <alignment horizontal="center"/>
      <protection/>
    </xf>
    <xf numFmtId="0" fontId="16" fillId="34" borderId="0" xfId="0" applyFont="1" applyFill="1" applyBorder="1" applyAlignment="1" applyProtection="1">
      <alignment horizontal="center"/>
      <protection/>
    </xf>
    <xf numFmtId="14" fontId="2" fillId="34" borderId="43" xfId="0" applyNumberFormat="1" applyFont="1" applyFill="1" applyBorder="1" applyAlignment="1" applyProtection="1">
      <alignment horizontal="center" wrapText="1"/>
      <protection/>
    </xf>
    <xf numFmtId="0" fontId="2" fillId="34" borderId="43" xfId="0" applyFont="1" applyFill="1" applyBorder="1" applyAlignment="1" applyProtection="1">
      <alignment horizontal="center" wrapText="1"/>
      <protection/>
    </xf>
    <xf numFmtId="0" fontId="2" fillId="34" borderId="53" xfId="0" applyFont="1" applyFill="1" applyBorder="1" applyAlignment="1" applyProtection="1">
      <alignment horizontal="center" wrapText="1"/>
      <protection/>
    </xf>
    <xf numFmtId="0" fontId="2" fillId="34" borderId="25" xfId="0" applyFont="1" applyFill="1" applyBorder="1" applyAlignment="1" applyProtection="1">
      <alignment horizontal="left"/>
      <protection/>
    </xf>
    <xf numFmtId="0" fontId="2" fillId="34" borderId="0" xfId="0" applyFont="1" applyFill="1" applyBorder="1" applyAlignment="1" applyProtection="1">
      <alignment horizontal="left"/>
      <protection/>
    </xf>
    <xf numFmtId="0" fontId="0" fillId="0" borderId="0" xfId="0" applyAlignment="1">
      <alignment/>
    </xf>
    <xf numFmtId="0" fontId="4" fillId="34" borderId="25" xfId="0" applyFont="1" applyFill="1" applyBorder="1" applyAlignment="1" applyProtection="1">
      <alignment horizontal="left"/>
      <protection/>
    </xf>
    <xf numFmtId="0" fontId="4" fillId="34" borderId="21" xfId="0" applyFont="1" applyFill="1" applyBorder="1" applyAlignment="1" applyProtection="1">
      <alignment horizontal="left"/>
      <protection/>
    </xf>
    <xf numFmtId="0" fontId="4" fillId="34" borderId="29" xfId="0" applyFont="1" applyFill="1" applyBorder="1" applyAlignment="1" applyProtection="1">
      <alignment wrapText="1"/>
      <protection/>
    </xf>
    <xf numFmtId="0" fontId="4" fillId="34" borderId="76" xfId="0" applyFont="1" applyFill="1" applyBorder="1" applyAlignment="1" applyProtection="1">
      <alignment wrapText="1"/>
      <protection/>
    </xf>
    <xf numFmtId="0" fontId="4" fillId="34" borderId="61" xfId="0" applyFont="1" applyFill="1" applyBorder="1" applyAlignment="1" applyProtection="1">
      <alignment wrapText="1"/>
      <protection/>
    </xf>
    <xf numFmtId="0" fontId="2" fillId="34" borderId="18" xfId="0" applyFont="1" applyFill="1" applyBorder="1" applyAlignment="1" applyProtection="1">
      <alignment/>
      <protection/>
    </xf>
    <xf numFmtId="0" fontId="2" fillId="34" borderId="19" xfId="0" applyFont="1" applyFill="1" applyBorder="1" applyAlignment="1" applyProtection="1">
      <alignment/>
      <protection/>
    </xf>
    <xf numFmtId="0" fontId="2" fillId="34" borderId="83" xfId="0" applyFont="1" applyFill="1" applyBorder="1" applyAlignment="1" applyProtection="1">
      <alignment/>
      <protection/>
    </xf>
    <xf numFmtId="0" fontId="2" fillId="34" borderId="25" xfId="0" applyFont="1" applyFill="1" applyBorder="1" applyAlignment="1" applyProtection="1">
      <alignment horizontal="left" indent="1"/>
      <protection/>
    </xf>
    <xf numFmtId="0" fontId="2" fillId="34" borderId="0" xfId="0" applyFont="1" applyFill="1" applyBorder="1" applyAlignment="1" applyProtection="1">
      <alignment horizontal="left" indent="1"/>
      <protection/>
    </xf>
    <xf numFmtId="0" fontId="4" fillId="34" borderId="0" xfId="0" applyFont="1" applyFill="1" applyBorder="1" applyAlignment="1" applyProtection="1">
      <alignment/>
      <protection/>
    </xf>
    <xf numFmtId="0" fontId="36" fillId="0" borderId="0" xfId="0" applyFont="1" applyAlignment="1">
      <alignment/>
    </xf>
    <xf numFmtId="0" fontId="2" fillId="34" borderId="84" xfId="0" applyFont="1" applyFill="1" applyBorder="1" applyAlignment="1" applyProtection="1">
      <alignment/>
      <protection/>
    </xf>
    <xf numFmtId="0" fontId="2" fillId="34" borderId="85" xfId="0" applyFont="1" applyFill="1" applyBorder="1" applyAlignment="1" applyProtection="1">
      <alignment/>
      <protection/>
    </xf>
    <xf numFmtId="0" fontId="2" fillId="34" borderId="86" xfId="0" applyFont="1" applyFill="1" applyBorder="1" applyAlignment="1" applyProtection="1">
      <alignment/>
      <protection/>
    </xf>
    <xf numFmtId="0" fontId="2" fillId="34" borderId="10" xfId="0" applyFont="1" applyFill="1" applyBorder="1" applyAlignment="1" applyProtection="1">
      <alignment horizontal="left"/>
      <protection/>
    </xf>
    <xf numFmtId="0" fontId="4" fillId="34" borderId="87" xfId="0" applyFont="1" applyFill="1" applyBorder="1" applyAlignment="1" applyProtection="1">
      <alignment horizontal="left"/>
      <protection/>
    </xf>
    <xf numFmtId="0" fontId="4" fillId="34" borderId="88" xfId="0" applyFont="1" applyFill="1" applyBorder="1" applyAlignment="1" applyProtection="1">
      <alignment horizontal="left"/>
      <protection/>
    </xf>
    <xf numFmtId="0" fontId="4" fillId="34" borderId="89" xfId="0" applyFont="1" applyFill="1" applyBorder="1" applyAlignment="1" applyProtection="1">
      <alignment horizontal="left"/>
      <protection/>
    </xf>
    <xf numFmtId="0" fontId="2" fillId="34" borderId="0" xfId="0" applyFont="1" applyFill="1" applyAlignment="1" applyProtection="1">
      <alignment horizontal="center"/>
      <protection/>
    </xf>
    <xf numFmtId="0" fontId="2" fillId="34" borderId="90" xfId="0" applyFont="1" applyFill="1" applyBorder="1" applyAlignment="1" applyProtection="1">
      <alignment horizontal="center"/>
      <protection/>
    </xf>
    <xf numFmtId="0" fontId="2" fillId="34" borderId="91" xfId="0" applyFont="1" applyFill="1" applyBorder="1" applyAlignment="1" applyProtection="1">
      <alignment horizontal="center"/>
      <protection/>
    </xf>
    <xf numFmtId="0" fontId="4" fillId="33" borderId="92" xfId="0" applyFont="1" applyFill="1" applyBorder="1" applyAlignment="1" applyProtection="1">
      <alignment horizontal="left"/>
      <protection/>
    </xf>
    <xf numFmtId="0" fontId="4" fillId="33" borderId="93" xfId="0" applyFont="1" applyFill="1" applyBorder="1" applyAlignment="1" applyProtection="1">
      <alignment horizontal="left"/>
      <protection/>
    </xf>
    <xf numFmtId="0" fontId="4" fillId="33" borderId="94" xfId="0" applyFont="1" applyFill="1" applyBorder="1" applyAlignment="1" applyProtection="1">
      <alignment horizontal="left"/>
      <protection/>
    </xf>
    <xf numFmtId="0" fontId="4" fillId="33" borderId="82" xfId="0" applyFont="1" applyFill="1" applyBorder="1" applyAlignment="1" applyProtection="1">
      <alignment horizontal="left"/>
      <protection/>
    </xf>
    <xf numFmtId="0" fontId="4" fillId="33" borderId="95" xfId="0" applyFont="1" applyFill="1" applyBorder="1" applyAlignment="1" applyProtection="1">
      <alignment horizontal="left"/>
      <protection/>
    </xf>
    <xf numFmtId="0" fontId="4" fillId="33" borderId="88" xfId="0" applyFont="1" applyFill="1" applyBorder="1" applyAlignment="1" applyProtection="1">
      <alignment horizontal="left"/>
      <protection/>
    </xf>
    <xf numFmtId="0" fontId="2" fillId="34" borderId="40" xfId="0" applyFont="1" applyFill="1" applyBorder="1" applyAlignment="1" applyProtection="1">
      <alignment horizontal="left"/>
      <protection/>
    </xf>
    <xf numFmtId="0" fontId="2" fillId="34" borderId="78" xfId="0" applyFont="1" applyFill="1" applyBorder="1" applyAlignment="1" applyProtection="1">
      <alignment horizontal="left"/>
      <protection/>
    </xf>
    <xf numFmtId="0" fontId="2" fillId="34" borderId="56" xfId="0" applyFont="1" applyFill="1" applyBorder="1" applyAlignment="1" applyProtection="1">
      <alignment horizontal="left"/>
      <protection/>
    </xf>
    <xf numFmtId="0" fontId="4" fillId="33" borderId="29" xfId="0" applyFont="1" applyFill="1" applyBorder="1" applyAlignment="1" applyProtection="1">
      <alignment horizontal="left"/>
      <protection/>
    </xf>
    <xf numFmtId="0" fontId="4" fillId="33" borderId="76" xfId="0" applyFont="1" applyFill="1" applyBorder="1" applyAlignment="1" applyProtection="1">
      <alignment horizontal="left"/>
      <protection/>
    </xf>
    <xf numFmtId="0" fontId="4" fillId="33" borderId="61" xfId="0" applyFont="1" applyFill="1" applyBorder="1" applyAlignment="1" applyProtection="1">
      <alignment horizontal="left"/>
      <protection/>
    </xf>
    <xf numFmtId="16" fontId="4" fillId="33" borderId="96" xfId="0" applyNumberFormat="1" applyFont="1" applyFill="1" applyBorder="1" applyAlignment="1" applyProtection="1">
      <alignment horizontal="center"/>
      <protection/>
    </xf>
    <xf numFmtId="0" fontId="0" fillId="0" borderId="97" xfId="0" applyBorder="1" applyAlignment="1">
      <alignment/>
    </xf>
    <xf numFmtId="0" fontId="4" fillId="33" borderId="87" xfId="0" applyFont="1" applyFill="1" applyBorder="1" applyAlignment="1" applyProtection="1">
      <alignment horizontal="center"/>
      <protection/>
    </xf>
    <xf numFmtId="0" fontId="4" fillId="33" borderId="89" xfId="0" applyFont="1" applyFill="1" applyBorder="1" applyAlignment="1" applyProtection="1">
      <alignment horizontal="center"/>
      <protection/>
    </xf>
    <xf numFmtId="0" fontId="4" fillId="33" borderId="81" xfId="0" applyFont="1" applyFill="1" applyBorder="1" applyAlignment="1" applyProtection="1">
      <alignment horizontal="center"/>
      <protection/>
    </xf>
    <xf numFmtId="0" fontId="4" fillId="33" borderId="98" xfId="0" applyFont="1" applyFill="1" applyBorder="1" applyAlignment="1" applyProtection="1">
      <alignment horizontal="center"/>
      <protection/>
    </xf>
    <xf numFmtId="0" fontId="0" fillId="34" borderId="22" xfId="0" applyFill="1" applyBorder="1" applyAlignment="1" applyProtection="1">
      <alignment horizontal="center"/>
      <protection/>
    </xf>
    <xf numFmtId="0" fontId="0" fillId="34" borderId="23" xfId="0" applyFill="1" applyBorder="1" applyAlignment="1" applyProtection="1">
      <alignment horizontal="center"/>
      <protection/>
    </xf>
    <xf numFmtId="0" fontId="2" fillId="34" borderId="29" xfId="0" applyFont="1" applyFill="1" applyBorder="1" applyAlignment="1" applyProtection="1">
      <alignment horizontal="center"/>
      <protection/>
    </xf>
    <xf numFmtId="0" fontId="0" fillId="34" borderId="61" xfId="0" applyFill="1" applyBorder="1" applyAlignment="1" applyProtection="1">
      <alignment horizontal="center"/>
      <protection/>
    </xf>
    <xf numFmtId="0" fontId="2" fillId="34" borderId="29" xfId="0" applyFont="1" applyFill="1" applyBorder="1" applyAlignment="1" applyProtection="1">
      <alignment horizontal="left"/>
      <protection/>
    </xf>
    <xf numFmtId="0" fontId="2" fillId="34" borderId="76" xfId="0" applyFont="1" applyFill="1" applyBorder="1" applyAlignment="1" applyProtection="1">
      <alignment horizontal="left"/>
      <protection/>
    </xf>
    <xf numFmtId="0" fontId="2" fillId="34" borderId="61" xfId="0" applyFont="1" applyFill="1" applyBorder="1" applyAlignment="1" applyProtection="1">
      <alignment horizontal="left"/>
      <protection/>
    </xf>
    <xf numFmtId="0" fontId="10" fillId="34" borderId="27" xfId="39" applyFill="1" applyBorder="1" applyAlignment="1" applyProtection="1">
      <alignment/>
      <protection/>
    </xf>
    <xf numFmtId="0" fontId="2" fillId="34" borderId="99" xfId="0" applyFont="1" applyFill="1" applyBorder="1" applyAlignment="1" applyProtection="1">
      <alignment/>
      <protection/>
    </xf>
    <xf numFmtId="0" fontId="2" fillId="34" borderId="25" xfId="0" applyFont="1" applyFill="1" applyBorder="1" applyAlignment="1" applyProtection="1">
      <alignment horizontal="left" wrapText="1"/>
      <protection/>
    </xf>
    <xf numFmtId="0" fontId="2" fillId="34" borderId="0" xfId="0" applyFont="1" applyFill="1" applyBorder="1" applyAlignment="1" applyProtection="1">
      <alignment horizontal="left" wrapText="1"/>
      <protection/>
    </xf>
    <xf numFmtId="0" fontId="2" fillId="34" borderId="21" xfId="0" applyFont="1" applyFill="1" applyBorder="1" applyAlignment="1" applyProtection="1">
      <alignment horizontal="left" wrapText="1"/>
      <protection/>
    </xf>
    <xf numFmtId="0" fontId="2" fillId="34" borderId="21" xfId="0" applyFont="1" applyFill="1" applyBorder="1" applyAlignment="1" applyProtection="1">
      <alignment/>
      <protection/>
    </xf>
    <xf numFmtId="175" fontId="2" fillId="34" borderId="29" xfId="0" applyNumberFormat="1" applyFont="1" applyFill="1" applyBorder="1" applyAlignment="1" applyProtection="1">
      <alignment horizontal="center"/>
      <protection/>
    </xf>
    <xf numFmtId="175" fontId="2" fillId="34" borderId="68" xfId="0" applyNumberFormat="1" applyFont="1" applyFill="1" applyBorder="1" applyAlignment="1" applyProtection="1">
      <alignment horizontal="center"/>
      <protection/>
    </xf>
    <xf numFmtId="175" fontId="2" fillId="34" borderId="61" xfId="0" applyNumberFormat="1" applyFont="1" applyFill="1" applyBorder="1" applyAlignment="1" applyProtection="1">
      <alignment horizontal="center"/>
      <protection/>
    </xf>
    <xf numFmtId="0" fontId="4" fillId="34" borderId="29" xfId="0" applyFont="1" applyFill="1" applyBorder="1" applyAlignment="1" applyProtection="1">
      <alignment/>
      <protection/>
    </xf>
    <xf numFmtId="0" fontId="0" fillId="34" borderId="61" xfId="0" applyFill="1" applyBorder="1" applyAlignment="1" applyProtection="1">
      <alignment/>
      <protection/>
    </xf>
    <xf numFmtId="0" fontId="4" fillId="34" borderId="76" xfId="0" applyFont="1" applyFill="1" applyBorder="1" applyAlignment="1" applyProtection="1">
      <alignment/>
      <protection/>
    </xf>
    <xf numFmtId="0" fontId="4" fillId="34" borderId="61" xfId="0" applyFont="1" applyFill="1" applyBorder="1" applyAlignment="1" applyProtection="1">
      <alignment/>
      <protection/>
    </xf>
    <xf numFmtId="0" fontId="0" fillId="34" borderId="76" xfId="0" applyFill="1" applyBorder="1" applyAlignment="1" applyProtection="1">
      <alignment horizontal="left"/>
      <protection/>
    </xf>
    <xf numFmtId="0" fontId="0" fillId="34" borderId="61" xfId="0" applyFill="1" applyBorder="1" applyAlignment="1" applyProtection="1">
      <alignment horizontal="left"/>
      <protection/>
    </xf>
    <xf numFmtId="0" fontId="31" fillId="34" borderId="22" xfId="0" applyFont="1" applyFill="1" applyBorder="1" applyAlignment="1" applyProtection="1">
      <alignment horizontal="left" vertical="center"/>
      <protection/>
    </xf>
    <xf numFmtId="0" fontId="31" fillId="34" borderId="23" xfId="0" applyFont="1" applyFill="1" applyBorder="1" applyAlignment="1" applyProtection="1">
      <alignment horizontal="left" vertical="center"/>
      <protection/>
    </xf>
    <xf numFmtId="0" fontId="31" fillId="34" borderId="24" xfId="0" applyFont="1" applyFill="1" applyBorder="1" applyAlignment="1" applyProtection="1">
      <alignment horizontal="left" vertical="center"/>
      <protection/>
    </xf>
    <xf numFmtId="0" fontId="4" fillId="34" borderId="25" xfId="0" applyFont="1" applyFill="1" applyBorder="1" applyAlignment="1" applyProtection="1">
      <alignment horizontal="left" wrapText="1"/>
      <protection/>
    </xf>
    <xf numFmtId="0" fontId="4" fillId="34" borderId="0" xfId="0" applyFont="1" applyFill="1" applyBorder="1" applyAlignment="1" applyProtection="1">
      <alignment horizontal="left" wrapText="1"/>
      <protection/>
    </xf>
    <xf numFmtId="0" fontId="4" fillId="34" borderId="21" xfId="0" applyFont="1" applyFill="1" applyBorder="1" applyAlignment="1" applyProtection="1">
      <alignment horizontal="left" wrapText="1"/>
      <protection/>
    </xf>
    <xf numFmtId="0" fontId="2" fillId="34" borderId="20" xfId="0" applyFont="1" applyFill="1" applyBorder="1" applyAlignment="1" applyProtection="1">
      <alignment/>
      <protection/>
    </xf>
    <xf numFmtId="0" fontId="4" fillId="33" borderId="29" xfId="0" applyFont="1" applyFill="1" applyBorder="1" applyAlignment="1" applyProtection="1">
      <alignment/>
      <protection/>
    </xf>
    <xf numFmtId="0" fontId="4" fillId="33" borderId="76" xfId="0" applyFont="1" applyFill="1" applyBorder="1" applyAlignment="1" applyProtection="1">
      <alignment/>
      <protection/>
    </xf>
    <xf numFmtId="0" fontId="4" fillId="33" borderId="68" xfId="0" applyFont="1" applyFill="1" applyBorder="1" applyAlignment="1" applyProtection="1">
      <alignment/>
      <protection/>
    </xf>
    <xf numFmtId="0" fontId="2" fillId="34" borderId="100" xfId="0" applyFont="1" applyFill="1" applyBorder="1" applyAlignment="1" applyProtection="1">
      <alignment/>
      <protection/>
    </xf>
    <xf numFmtId="49" fontId="2" fillId="34" borderId="25" xfId="0" applyNumberFormat="1" applyFont="1" applyFill="1" applyBorder="1" applyAlignment="1" applyProtection="1">
      <alignment horizontal="left" wrapText="1" indent="4"/>
      <protection/>
    </xf>
    <xf numFmtId="49" fontId="1" fillId="34" borderId="0" xfId="0" applyNumberFormat="1" applyFont="1" applyFill="1" applyBorder="1" applyAlignment="1" applyProtection="1">
      <alignment horizontal="left" wrapText="1" indent="4"/>
      <protection/>
    </xf>
    <xf numFmtId="49" fontId="1" fillId="34" borderId="21" xfId="0" applyNumberFormat="1" applyFont="1" applyFill="1" applyBorder="1" applyAlignment="1" applyProtection="1">
      <alignment horizontal="left" wrapText="1" indent="4"/>
      <protection/>
    </xf>
    <xf numFmtId="0" fontId="2" fillId="34" borderId="25" xfId="0" applyNumberFormat="1" applyFont="1" applyFill="1" applyBorder="1" applyAlignment="1" applyProtection="1">
      <alignment horizontal="left" wrapText="1" indent="4"/>
      <protection locked="0"/>
    </xf>
    <xf numFmtId="0" fontId="1" fillId="34" borderId="0" xfId="0" applyNumberFormat="1" applyFont="1" applyFill="1" applyBorder="1" applyAlignment="1" applyProtection="1">
      <alignment horizontal="left" wrapText="1" indent="4"/>
      <protection locked="0"/>
    </xf>
    <xf numFmtId="0" fontId="1" fillId="34" borderId="21" xfId="0" applyNumberFormat="1" applyFont="1" applyFill="1" applyBorder="1" applyAlignment="1" applyProtection="1">
      <alignment horizontal="left" wrapText="1" indent="4"/>
      <protection locked="0"/>
    </xf>
    <xf numFmtId="0" fontId="8" fillId="34" borderId="25" xfId="0" applyFont="1" applyFill="1" applyBorder="1" applyAlignment="1" applyProtection="1">
      <alignment horizontal="left" wrapText="1" indent="6"/>
      <protection/>
    </xf>
    <xf numFmtId="0" fontId="8" fillId="34" borderId="0" xfId="0" applyFont="1" applyFill="1" applyBorder="1" applyAlignment="1" applyProtection="1">
      <alignment horizontal="left" wrapText="1" indent="6"/>
      <protection/>
    </xf>
    <xf numFmtId="0" fontId="8" fillId="34" borderId="21" xfId="0" applyFont="1" applyFill="1" applyBorder="1" applyAlignment="1" applyProtection="1">
      <alignment horizontal="left" wrapText="1" indent="6"/>
      <protection/>
    </xf>
    <xf numFmtId="0" fontId="2" fillId="34" borderId="53" xfId="0" applyFont="1" applyFill="1" applyBorder="1" applyAlignment="1" applyProtection="1">
      <alignment horizontal="center"/>
      <protection/>
    </xf>
    <xf numFmtId="0" fontId="4" fillId="34" borderId="22" xfId="0" applyFont="1" applyFill="1" applyBorder="1" applyAlignment="1" applyProtection="1">
      <alignment wrapText="1"/>
      <protection/>
    </xf>
    <xf numFmtId="0" fontId="4" fillId="34" borderId="23" xfId="0" applyFont="1" applyFill="1" applyBorder="1" applyAlignment="1" applyProtection="1">
      <alignment wrapText="1"/>
      <protection/>
    </xf>
    <xf numFmtId="0" fontId="4" fillId="34" borderId="24" xfId="0" applyFont="1" applyFill="1" applyBorder="1" applyAlignment="1" applyProtection="1">
      <alignment wrapText="1"/>
      <protection/>
    </xf>
    <xf numFmtId="0" fontId="2" fillId="34" borderId="25" xfId="0" applyFont="1" applyFill="1" applyBorder="1" applyAlignment="1" applyProtection="1">
      <alignment wrapText="1"/>
      <protection/>
    </xf>
    <xf numFmtId="0" fontId="2" fillId="34" borderId="0" xfId="0" applyFont="1" applyFill="1" applyBorder="1" applyAlignment="1" applyProtection="1">
      <alignment wrapText="1"/>
      <protection/>
    </xf>
    <xf numFmtId="0" fontId="2" fillId="34" borderId="21" xfId="0" applyFont="1" applyFill="1" applyBorder="1" applyAlignment="1" applyProtection="1">
      <alignment wrapText="1"/>
      <protection/>
    </xf>
    <xf numFmtId="0" fontId="29" fillId="34" borderId="25" xfId="0" applyFont="1" applyFill="1" applyBorder="1" applyAlignment="1" applyProtection="1">
      <alignment horizontal="left" wrapText="1"/>
      <protection/>
    </xf>
    <xf numFmtId="0" fontId="29" fillId="34" borderId="0" xfId="0" applyFont="1" applyFill="1" applyBorder="1" applyAlignment="1" applyProtection="1">
      <alignment horizontal="left" wrapText="1"/>
      <protection/>
    </xf>
    <xf numFmtId="0" fontId="29" fillId="34" borderId="21" xfId="0" applyFont="1" applyFill="1" applyBorder="1" applyAlignment="1" applyProtection="1">
      <alignment horizontal="left" wrapText="1"/>
      <protection/>
    </xf>
    <xf numFmtId="0" fontId="2" fillId="34" borderId="101"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0" fontId="2" fillId="34" borderId="25" xfId="0" applyFont="1" applyFill="1" applyBorder="1" applyAlignment="1" applyProtection="1">
      <alignment horizontal="center" wrapText="1"/>
      <protection/>
    </xf>
    <xf numFmtId="4" fontId="2" fillId="34" borderId="102" xfId="0" applyNumberFormat="1" applyFont="1" applyFill="1" applyBorder="1" applyAlignment="1" applyProtection="1">
      <alignment horizontal="center"/>
      <protection/>
    </xf>
    <xf numFmtId="4" fontId="2" fillId="34" borderId="103" xfId="0" applyNumberFormat="1" applyFont="1" applyFill="1" applyBorder="1" applyAlignment="1" applyProtection="1">
      <alignment horizontal="center"/>
      <protection/>
    </xf>
    <xf numFmtId="0" fontId="3" fillId="33" borderId="18"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25" xfId="0" applyNumberFormat="1" applyFont="1" applyFill="1" applyBorder="1" applyAlignment="1" applyProtection="1">
      <alignment horizontal="center" vertical="center" wrapText="1"/>
      <protection/>
    </xf>
    <xf numFmtId="0" fontId="3" fillId="33" borderId="0"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24" xfId="0" applyNumberFormat="1" applyFont="1" applyFill="1" applyBorder="1" applyAlignment="1" applyProtection="1">
      <alignment horizontal="center" vertical="center" wrapText="1"/>
      <protection/>
    </xf>
    <xf numFmtId="49" fontId="5" fillId="34" borderId="79" xfId="0" applyNumberFormat="1" applyFont="1" applyFill="1" applyBorder="1" applyAlignment="1" applyProtection="1">
      <alignment horizontal="left"/>
      <protection/>
    </xf>
    <xf numFmtId="49" fontId="5" fillId="34" borderId="80" xfId="0" applyNumberFormat="1" applyFont="1" applyFill="1" applyBorder="1" applyAlignment="1" applyProtection="1">
      <alignment horizontal="left"/>
      <protection/>
    </xf>
    <xf numFmtId="49" fontId="5" fillId="34" borderId="81" xfId="0" applyNumberFormat="1" applyFont="1" applyFill="1" applyBorder="1" applyAlignment="1" applyProtection="1">
      <alignment horizontal="left"/>
      <protection/>
    </xf>
    <xf numFmtId="49" fontId="5" fillId="34" borderId="104" xfId="0" applyNumberFormat="1" applyFont="1" applyFill="1" applyBorder="1" applyAlignment="1" applyProtection="1">
      <alignment horizontal="left"/>
      <protection/>
    </xf>
    <xf numFmtId="49" fontId="5" fillId="34" borderId="98" xfId="0" applyNumberFormat="1" applyFont="1" applyFill="1" applyBorder="1" applyAlignment="1" applyProtection="1">
      <alignment horizontal="left"/>
      <protection/>
    </xf>
    <xf numFmtId="0" fontId="7" fillId="34" borderId="18" xfId="0" applyFont="1" applyFill="1" applyBorder="1" applyAlignment="1" applyProtection="1">
      <alignment wrapText="1"/>
      <protection/>
    </xf>
    <xf numFmtId="0" fontId="7" fillId="34" borderId="19" xfId="0" applyFont="1" applyFill="1" applyBorder="1" applyAlignment="1" applyProtection="1">
      <alignment wrapText="1"/>
      <protection/>
    </xf>
    <xf numFmtId="0" fontId="7" fillId="34" borderId="20" xfId="0" applyFont="1" applyFill="1" applyBorder="1" applyAlignment="1" applyProtection="1">
      <alignment wrapText="1"/>
      <protection/>
    </xf>
    <xf numFmtId="49" fontId="2" fillId="34" borderId="87" xfId="0" applyNumberFormat="1" applyFont="1" applyFill="1" applyBorder="1" applyAlignment="1" applyProtection="1">
      <alignment horizontal="center"/>
      <protection/>
    </xf>
    <xf numFmtId="49" fontId="2" fillId="34" borderId="88" xfId="0" applyNumberFormat="1" applyFont="1" applyFill="1" applyBorder="1" applyAlignment="1" applyProtection="1">
      <alignment horizontal="center"/>
      <protection/>
    </xf>
    <xf numFmtId="4" fontId="2" fillId="34" borderId="29" xfId="0" applyNumberFormat="1" applyFont="1" applyFill="1" applyBorder="1" applyAlignment="1" applyProtection="1">
      <alignment horizontal="center"/>
      <protection/>
    </xf>
    <xf numFmtId="4" fontId="2" fillId="34" borderId="61" xfId="0" applyNumberFormat="1" applyFont="1" applyFill="1" applyBorder="1" applyAlignment="1" applyProtection="1">
      <alignment horizontal="center"/>
      <protection/>
    </xf>
    <xf numFmtId="0" fontId="6" fillId="34" borderId="25"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6" fillId="34" borderId="21" xfId="0" applyFont="1" applyFill="1" applyBorder="1" applyAlignment="1" applyProtection="1">
      <alignment horizontal="left"/>
      <protection/>
    </xf>
    <xf numFmtId="0" fontId="2" fillId="34" borderId="105" xfId="0" applyFont="1" applyFill="1" applyBorder="1" applyAlignment="1" applyProtection="1">
      <alignment horizontal="center"/>
      <protection/>
    </xf>
    <xf numFmtId="0" fontId="31" fillId="34" borderId="19" xfId="0" applyFont="1" applyFill="1" applyBorder="1" applyAlignment="1" applyProtection="1">
      <alignment horizontal="left"/>
      <protection/>
    </xf>
    <xf numFmtId="0" fontId="2" fillId="0" borderId="25"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37" borderId="10" xfId="0" applyFont="1" applyFill="1" applyBorder="1" applyAlignment="1" applyProtection="1">
      <alignment horizontal="left" vertical="center"/>
      <protection/>
    </xf>
    <xf numFmtId="0" fontId="4" fillId="33" borderId="18" xfId="0" applyFont="1" applyFill="1" applyBorder="1" applyAlignment="1" applyProtection="1">
      <alignment/>
      <protection/>
    </xf>
    <xf numFmtId="0" fontId="4" fillId="33" borderId="19" xfId="0" applyFont="1" applyFill="1" applyBorder="1" applyAlignment="1" applyProtection="1">
      <alignment/>
      <protection/>
    </xf>
    <xf numFmtId="0" fontId="4" fillId="33" borderId="20" xfId="0" applyFont="1" applyFill="1" applyBorder="1" applyAlignment="1" applyProtection="1">
      <alignment/>
      <protection/>
    </xf>
    <xf numFmtId="0" fontId="4" fillId="34" borderId="18" xfId="0" applyFont="1" applyFill="1" applyBorder="1" applyAlignment="1" applyProtection="1">
      <alignment/>
      <protection/>
    </xf>
    <xf numFmtId="0" fontId="4" fillId="34" borderId="25" xfId="0" applyFont="1" applyFill="1" applyBorder="1" applyAlignment="1" applyProtection="1">
      <alignment/>
      <protection/>
    </xf>
    <xf numFmtId="0" fontId="15" fillId="0" borderId="0" xfId="0" applyFont="1" applyAlignment="1">
      <alignment horizontal="left"/>
    </xf>
    <xf numFmtId="0" fontId="6" fillId="0" borderId="40" xfId="0" applyFont="1" applyFill="1" applyBorder="1" applyAlignment="1" applyProtection="1">
      <alignment wrapText="1"/>
      <protection hidden="1" locked="0"/>
    </xf>
    <xf numFmtId="0" fontId="0" fillId="0" borderId="56" xfId="0" applyBorder="1" applyAlignment="1">
      <alignment wrapText="1"/>
    </xf>
    <xf numFmtId="0" fontId="2" fillId="33" borderId="74" xfId="0" applyFont="1" applyFill="1" applyBorder="1" applyAlignment="1">
      <alignment horizontal="center" vertical="center"/>
    </xf>
    <xf numFmtId="0" fontId="2" fillId="33" borderId="47" xfId="0" applyFont="1" applyFill="1" applyBorder="1" applyAlignment="1">
      <alignment horizontal="center" vertical="center"/>
    </xf>
    <xf numFmtId="0" fontId="5" fillId="33" borderId="77"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51" xfId="0" applyFont="1" applyFill="1" applyBorder="1" applyAlignment="1">
      <alignment horizontal="center" vertical="center" wrapText="1"/>
    </xf>
    <xf numFmtId="3" fontId="6" fillId="0" borderId="18" xfId="0" applyNumberFormat="1" applyFont="1" applyBorder="1" applyAlignment="1" applyProtection="1">
      <alignment horizontal="left" wrapText="1"/>
      <protection hidden="1" locked="0"/>
    </xf>
    <xf numFmtId="0" fontId="0" fillId="0" borderId="19" xfId="0" applyBorder="1" applyAlignment="1">
      <alignment horizontal="left" wrapText="1"/>
    </xf>
    <xf numFmtId="0" fontId="0" fillId="0" borderId="20" xfId="0" applyBorder="1" applyAlignment="1">
      <alignment horizontal="left" wrapText="1"/>
    </xf>
    <xf numFmtId="3" fontId="6" fillId="0" borderId="63" xfId="0" applyNumberFormat="1" applyFont="1" applyBorder="1" applyAlignment="1" applyProtection="1">
      <alignment horizontal="left" wrapText="1"/>
      <protection hidden="1" locked="0"/>
    </xf>
    <xf numFmtId="3" fontId="6" fillId="0" borderId="78" xfId="0" applyNumberFormat="1" applyFont="1" applyBorder="1" applyAlignment="1" applyProtection="1">
      <alignment horizontal="left" wrapText="1"/>
      <protection hidden="1" locked="0"/>
    </xf>
    <xf numFmtId="3" fontId="6" fillId="0" borderId="69" xfId="0" applyNumberFormat="1" applyFont="1" applyBorder="1" applyAlignment="1" applyProtection="1">
      <alignment horizontal="left" wrapText="1"/>
      <protection hidden="1" locked="0"/>
    </xf>
    <xf numFmtId="0" fontId="6" fillId="0" borderId="0" xfId="0" applyFont="1" applyBorder="1" applyAlignment="1">
      <alignment horizontal="left"/>
    </xf>
    <xf numFmtId="3" fontId="6" fillId="0" borderId="22" xfId="0" applyNumberFormat="1" applyFont="1" applyBorder="1" applyAlignment="1" applyProtection="1">
      <alignment horizontal="left" wrapText="1"/>
      <protection hidden="1" locked="0"/>
    </xf>
    <xf numFmtId="3" fontId="6" fillId="0" borderId="23" xfId="0" applyNumberFormat="1" applyFont="1" applyBorder="1" applyAlignment="1" applyProtection="1">
      <alignment horizontal="left" wrapText="1"/>
      <protection hidden="1" locked="0"/>
    </xf>
    <xf numFmtId="3" fontId="6" fillId="0" borderId="24" xfId="0" applyNumberFormat="1" applyFont="1" applyBorder="1" applyAlignment="1" applyProtection="1">
      <alignment horizontal="left" wrapText="1"/>
      <protection hidden="1" locked="0"/>
    </xf>
    <xf numFmtId="0" fontId="5" fillId="33" borderId="106" xfId="0" applyFont="1" applyFill="1" applyBorder="1" applyAlignment="1">
      <alignment horizontal="center" vertical="center" wrapText="1"/>
    </xf>
    <xf numFmtId="0" fontId="5" fillId="33" borderId="10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5" borderId="62" xfId="0" applyFont="1" applyFill="1" applyBorder="1" applyAlignment="1">
      <alignment horizontal="center" vertical="center" wrapText="1"/>
    </xf>
    <xf numFmtId="0" fontId="5" fillId="35" borderId="59" xfId="0" applyFont="1" applyFill="1" applyBorder="1" applyAlignment="1">
      <alignment horizontal="center" vertical="center" wrapText="1"/>
    </xf>
    <xf numFmtId="3" fontId="6" fillId="0" borderId="64" xfId="0" applyNumberFormat="1" applyFont="1" applyBorder="1" applyAlignment="1" applyProtection="1">
      <alignment horizontal="left"/>
      <protection hidden="1" locked="0"/>
    </xf>
    <xf numFmtId="3" fontId="6" fillId="0" borderId="65" xfId="0" applyNumberFormat="1" applyFont="1" applyBorder="1" applyAlignment="1" applyProtection="1">
      <alignment horizontal="left"/>
      <protection hidden="1" locked="0"/>
    </xf>
    <xf numFmtId="3" fontId="6" fillId="0" borderId="66" xfId="0" applyNumberFormat="1" applyFont="1" applyBorder="1" applyAlignment="1" applyProtection="1">
      <alignment horizontal="left"/>
      <protection hidden="1" locked="0"/>
    </xf>
    <xf numFmtId="0" fontId="5" fillId="35" borderId="17"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40" fillId="0" borderId="0" xfId="0" applyFont="1" applyFill="1" applyBorder="1" applyAlignment="1">
      <alignment horizontal="left" wrapText="1"/>
    </xf>
    <xf numFmtId="0" fontId="42" fillId="0" borderId="0" xfId="0" applyFont="1" applyAlignment="1">
      <alignment wrapText="1"/>
    </xf>
    <xf numFmtId="0" fontId="5" fillId="33" borderId="45"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1" xfId="0" applyBorder="1" applyAlignment="1">
      <alignment horizontal="center" vertical="center" wrapText="1"/>
    </xf>
    <xf numFmtId="0" fontId="35" fillId="33" borderId="18" xfId="0" applyFont="1" applyFill="1" applyBorder="1" applyAlignment="1">
      <alignment horizontal="left"/>
    </xf>
    <xf numFmtId="0" fontId="35" fillId="33" borderId="20" xfId="0" applyFont="1" applyFill="1" applyBorder="1" applyAlignment="1">
      <alignment horizontal="left"/>
    </xf>
    <xf numFmtId="0" fontId="34" fillId="0" borderId="11" xfId="0" applyFont="1" applyBorder="1" applyAlignment="1">
      <alignment horizontal="left"/>
    </xf>
    <xf numFmtId="0" fontId="34" fillId="0" borderId="12" xfId="0" applyFont="1" applyBorder="1" applyAlignment="1">
      <alignment horizontal="left"/>
    </xf>
    <xf numFmtId="0" fontId="34" fillId="0" borderId="14" xfId="0" applyFont="1" applyBorder="1" applyAlignment="1">
      <alignment horizontal="left"/>
    </xf>
    <xf numFmtId="0" fontId="34" fillId="0" borderId="10" xfId="0" applyFont="1" applyBorder="1" applyAlignment="1">
      <alignment horizontal="left"/>
    </xf>
    <xf numFmtId="0" fontId="35" fillId="33" borderId="37" xfId="0" applyFont="1" applyFill="1" applyBorder="1" applyAlignment="1">
      <alignment horizontal="left"/>
    </xf>
    <xf numFmtId="0" fontId="35" fillId="33" borderId="38" xfId="0" applyFont="1" applyFill="1" applyBorder="1" applyAlignment="1">
      <alignment horizontal="left"/>
    </xf>
    <xf numFmtId="3" fontId="5" fillId="0" borderId="57" xfId="0" applyNumberFormat="1" applyFont="1" applyBorder="1" applyAlignment="1" applyProtection="1">
      <alignment horizontal="left" wrapText="1"/>
      <protection hidden="1" locked="0"/>
    </xf>
    <xf numFmtId="0" fontId="0" fillId="0" borderId="108" xfId="0" applyBorder="1" applyAlignment="1">
      <alignment wrapText="1"/>
    </xf>
    <xf numFmtId="0" fontId="0" fillId="0" borderId="109" xfId="0" applyBorder="1" applyAlignment="1">
      <alignment wrapText="1"/>
    </xf>
    <xf numFmtId="0" fontId="15"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2" fillId="0" borderId="10" xfId="0" applyFont="1" applyBorder="1" applyAlignment="1" applyProtection="1">
      <alignment horizontal="center"/>
      <protection locked="0"/>
    </xf>
    <xf numFmtId="0" fontId="37" fillId="0" borderId="0" xfId="0" applyFont="1" applyFill="1" applyBorder="1" applyAlignment="1">
      <alignment horizontal="left" wrapText="1"/>
    </xf>
    <xf numFmtId="0" fontId="0" fillId="0" borderId="0" xfId="0" applyAlignment="1">
      <alignment wrapText="1"/>
    </xf>
    <xf numFmtId="0" fontId="5" fillId="33" borderId="106" xfId="49" applyFont="1" applyFill="1" applyBorder="1" applyAlignment="1">
      <alignment horizontal="center" vertical="center" wrapText="1"/>
      <protection/>
    </xf>
    <xf numFmtId="0" fontId="5" fillId="33" borderId="72" xfId="49" applyFont="1" applyFill="1" applyBorder="1" applyAlignment="1">
      <alignment horizontal="center" vertical="center" wrapText="1"/>
      <protection/>
    </xf>
    <xf numFmtId="0" fontId="5" fillId="33" borderId="77" xfId="49" applyFont="1" applyFill="1" applyBorder="1" applyAlignment="1">
      <alignment horizontal="center" vertical="center" wrapText="1"/>
      <protection/>
    </xf>
    <xf numFmtId="0" fontId="5" fillId="33" borderId="50" xfId="49" applyFont="1" applyFill="1" applyBorder="1" applyAlignment="1">
      <alignment horizontal="center" vertical="center" wrapText="1"/>
      <protection/>
    </xf>
    <xf numFmtId="0" fontId="26" fillId="0" borderId="0" xfId="0" applyFont="1" applyFill="1" applyAlignment="1">
      <alignment horizontal="left" wrapText="1"/>
    </xf>
    <xf numFmtId="0" fontId="27" fillId="0" borderId="0" xfId="0" applyFont="1" applyFill="1" applyAlignment="1">
      <alignment horizontal="justify" wrapText="1"/>
    </xf>
    <xf numFmtId="0" fontId="27" fillId="0" borderId="0" xfId="0" applyFont="1" applyFill="1" applyAlignment="1">
      <alignment wrapText="1"/>
    </xf>
    <xf numFmtId="0" fontId="26" fillId="0" borderId="0" xfId="0" applyFont="1" applyFill="1" applyAlignment="1">
      <alignment horizontal="justify" wrapText="1"/>
    </xf>
    <xf numFmtId="0" fontId="27" fillId="0" borderId="0" xfId="0" applyFont="1" applyFill="1" applyAlignment="1">
      <alignment horizontal="left"/>
    </xf>
    <xf numFmtId="0" fontId="26" fillId="38" borderId="29" xfId="0" applyFont="1" applyFill="1" applyBorder="1" applyAlignment="1">
      <alignment horizontal="left"/>
    </xf>
    <xf numFmtId="0" fontId="26" fillId="38" borderId="76" xfId="0" applyFont="1" applyFill="1" applyBorder="1" applyAlignment="1">
      <alignment horizontal="left"/>
    </xf>
    <xf numFmtId="0" fontId="26" fillId="38" borderId="61" xfId="0" applyFont="1" applyFill="1" applyBorder="1" applyAlignment="1">
      <alignment horizontal="left"/>
    </xf>
    <xf numFmtId="0" fontId="27" fillId="0" borderId="0" xfId="0" applyFont="1" applyFill="1" applyAlignment="1">
      <alignment horizontal="left" wrapText="1"/>
    </xf>
    <xf numFmtId="0" fontId="28" fillId="0" borderId="0" xfId="0" applyFont="1" applyFill="1" applyBorder="1" applyAlignment="1">
      <alignment horizontal="left" wrapText="1"/>
    </xf>
    <xf numFmtId="0" fontId="33" fillId="0" borderId="0" xfId="0" applyFont="1" applyFill="1" applyAlignment="1">
      <alignment horizontal="left"/>
    </xf>
    <xf numFmtId="0" fontId="28" fillId="0" borderId="0" xfId="0" applyFont="1" applyFill="1" applyAlignment="1">
      <alignment horizontal="justify" wrapText="1"/>
    </xf>
    <xf numFmtId="0" fontId="26" fillId="0" borderId="0" xfId="0" applyFont="1" applyFill="1" applyAlignment="1">
      <alignment horizontal="justify" vertical="justify" wrapText="1"/>
    </xf>
    <xf numFmtId="0" fontId="26" fillId="0" borderId="0" xfId="0" applyFont="1" applyFill="1" applyAlignment="1">
      <alignment horizontal="left"/>
    </xf>
    <xf numFmtId="0" fontId="29" fillId="0" borderId="57" xfId="0" applyFont="1" applyFill="1" applyBorder="1" applyAlignment="1">
      <alignment horizontal="left" vertical="top"/>
    </xf>
    <xf numFmtId="0" fontId="29" fillId="0" borderId="108" xfId="0" applyFont="1" applyFill="1" applyBorder="1" applyAlignment="1">
      <alignment horizontal="left" vertical="top"/>
    </xf>
    <xf numFmtId="0" fontId="29" fillId="0" borderId="109" xfId="0" applyFont="1" applyFill="1" applyBorder="1" applyAlignment="1">
      <alignment horizontal="left" vertical="top"/>
    </xf>
    <xf numFmtId="0" fontId="29" fillId="0" borderId="10" xfId="0" applyFont="1" applyFill="1" applyBorder="1" applyAlignment="1">
      <alignment horizontal="left"/>
    </xf>
    <xf numFmtId="0" fontId="29" fillId="0" borderId="15" xfId="0" applyFont="1" applyFill="1" applyBorder="1" applyAlignment="1">
      <alignment horizontal="left"/>
    </xf>
    <xf numFmtId="0" fontId="29" fillId="0" borderId="41" xfId="0" applyFont="1" applyFill="1" applyBorder="1" applyAlignment="1">
      <alignment horizontal="left" wrapText="1"/>
    </xf>
    <xf numFmtId="0" fontId="29" fillId="0" borderId="108" xfId="0" applyFont="1" applyFill="1" applyBorder="1" applyAlignment="1">
      <alignment horizontal="left" wrapText="1"/>
    </xf>
    <xf numFmtId="0" fontId="29" fillId="0" borderId="70" xfId="0" applyFont="1" applyFill="1" applyBorder="1" applyAlignment="1">
      <alignment horizontal="left" wrapText="1"/>
    </xf>
    <xf numFmtId="0" fontId="29" fillId="0" borderId="14" xfId="0" applyFont="1" applyFill="1" applyBorder="1" applyAlignment="1">
      <alignment horizontal="left"/>
    </xf>
    <xf numFmtId="0" fontId="29" fillId="0" borderId="11" xfId="0" applyFont="1" applyFill="1" applyBorder="1" applyAlignment="1">
      <alignment horizontal="left"/>
    </xf>
    <xf numFmtId="0" fontId="29" fillId="0" borderId="12" xfId="0" applyFont="1" applyFill="1" applyBorder="1" applyAlignment="1">
      <alignment horizontal="left"/>
    </xf>
    <xf numFmtId="0" fontId="29" fillId="0" borderId="13" xfId="0" applyFont="1" applyFill="1" applyBorder="1" applyAlignment="1">
      <alignment horizontal="left"/>
    </xf>
    <xf numFmtId="0" fontId="30" fillId="0" borderId="106" xfId="0" applyFont="1" applyFill="1" applyBorder="1" applyAlignment="1">
      <alignment horizontal="left" wrapText="1"/>
    </xf>
    <xf numFmtId="0" fontId="30" fillId="0" borderId="77" xfId="0" applyFont="1" applyFill="1" applyBorder="1" applyAlignment="1">
      <alignment horizontal="left" wrapText="1"/>
    </xf>
    <xf numFmtId="0" fontId="30" fillId="0" borderId="110" xfId="0" applyFont="1" applyFill="1" applyBorder="1" applyAlignment="1">
      <alignment horizontal="center" wrapText="1"/>
    </xf>
    <xf numFmtId="0" fontId="30" fillId="0" borderId="19" xfId="0" applyFont="1" applyFill="1" applyBorder="1" applyAlignment="1">
      <alignment horizontal="center" wrapText="1"/>
    </xf>
    <xf numFmtId="0" fontId="30" fillId="0" borderId="20" xfId="0" applyFont="1" applyFill="1" applyBorder="1" applyAlignment="1">
      <alignment horizontal="center" wrapText="1"/>
    </xf>
    <xf numFmtId="0" fontId="29" fillId="0" borderId="40" xfId="0" applyFont="1" applyFill="1" applyBorder="1" applyAlignment="1">
      <alignment horizontal="left" wrapText="1"/>
    </xf>
    <xf numFmtId="0" fontId="29" fillId="0" borderId="78" xfId="0" applyFont="1" applyFill="1" applyBorder="1" applyAlignment="1">
      <alignment horizontal="left" wrapText="1"/>
    </xf>
    <xf numFmtId="0" fontId="29" fillId="0" borderId="69" xfId="0" applyFont="1" applyFill="1" applyBorder="1" applyAlignment="1">
      <alignment horizontal="left"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Čiarka 2" xfId="35"/>
    <cellStyle name="Čiarka 3" xfId="36"/>
    <cellStyle name="Čiarka 4" xfId="37"/>
    <cellStyle name="Dobrá" xfId="38"/>
    <cellStyle name="Hyperlink" xfId="39"/>
    <cellStyle name="Kontrolná bunka" xfId="40"/>
    <cellStyle name="Currency" xfId="41"/>
    <cellStyle name="Currency [0]" xfId="42"/>
    <cellStyle name="Nadpis 1" xfId="43"/>
    <cellStyle name="Nadpis 2" xfId="44"/>
    <cellStyle name="Nadpis 3" xfId="45"/>
    <cellStyle name="Nadpis 4" xfId="46"/>
    <cellStyle name="Neutrálna" xfId="47"/>
    <cellStyle name="Normálna 2" xfId="48"/>
    <cellStyle name="Normálna 3" xfId="49"/>
    <cellStyle name="Normálna 4" xfId="50"/>
    <cellStyle name="Percent" xfId="51"/>
    <cellStyle name="Followed Hyperlink" xfId="52"/>
    <cellStyle name="Poznámka" xfId="53"/>
    <cellStyle name="Prepojená bunka" xfId="54"/>
    <cellStyle name="Spolu" xfId="55"/>
    <cellStyle name="Text upozornenia" xfId="56"/>
    <cellStyle name="Titul"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0</xdr:rowOff>
    </xdr:from>
    <xdr:to>
      <xdr:col>4</xdr:col>
      <xdr:colOff>333375</xdr:colOff>
      <xdr:row>6</xdr:row>
      <xdr:rowOff>47625</xdr:rowOff>
    </xdr:to>
    <xdr:sp>
      <xdr:nvSpPr>
        <xdr:cNvPr id="1" name="Rectangle 2"/>
        <xdr:cNvSpPr>
          <a:spLocks/>
        </xdr:cNvSpPr>
      </xdr:nvSpPr>
      <xdr:spPr>
        <a:xfrm>
          <a:off x="219075" y="171450"/>
          <a:ext cx="2066925" cy="857250"/>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Adresa Ústredia PPA:</a:t>
          </a:r>
          <a:r>
            <a:rPr lang="en-US" cap="none" sz="1000" b="1" i="0" u="none" baseline="0">
              <a:solidFill>
                <a:srgbClr val="000000"/>
              </a:solidFill>
            </a:rPr>
            <a:t>
</a:t>
          </a:r>
          <a:r>
            <a:rPr lang="en-US" cap="none" sz="1000" b="1" i="0" u="none" baseline="0">
              <a:solidFill>
                <a:srgbClr val="000000"/>
              </a:solidFill>
            </a:rPr>
            <a:t>Pôdohospodárska platobná agentúra
</a:t>
          </a:r>
          <a:r>
            <a:rPr lang="en-US" cap="none" sz="1000" b="1" i="0" u="none" baseline="0">
              <a:solidFill>
                <a:srgbClr val="000000"/>
              </a:solidFill>
            </a:rPr>
            <a:t>Sekcia projektových podpôr
</a:t>
          </a:r>
          <a:r>
            <a:rPr lang="en-US" cap="none" sz="1000" b="1" i="0" u="none" baseline="0">
              <a:solidFill>
                <a:srgbClr val="000000"/>
              </a:solidFill>
            </a:rPr>
            <a:t>Dobrovičova 12
</a:t>
          </a:r>
          <a:r>
            <a:rPr lang="en-US" cap="none" sz="1000" b="1" i="0" u="none" baseline="0">
              <a:solidFill>
                <a:srgbClr val="000000"/>
              </a:solidFill>
            </a:rPr>
            <a:t>815 26  BRATISLAVA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4"/>
  </sheetPr>
  <dimension ref="B1:Q137"/>
  <sheetViews>
    <sheetView view="pageBreakPreview" zoomScaleSheetLayoutView="100" zoomScalePageLayoutView="0" workbookViewId="0" topLeftCell="A1">
      <selection activeCell="C27" sqref="C27:M27"/>
    </sheetView>
  </sheetViews>
  <sheetFormatPr defaultColWidth="9.140625" defaultRowHeight="12.75"/>
  <cols>
    <col min="1" max="1" width="1.8515625" style="0" customWidth="1"/>
    <col min="2" max="7" width="9.140625" style="29" customWidth="1"/>
    <col min="8" max="8" width="10.00390625" style="29" customWidth="1"/>
    <col min="9" max="12" width="9.140625" style="29" customWidth="1"/>
    <col min="13" max="13" width="12.140625" style="29" customWidth="1"/>
    <col min="14" max="16" width="9.140625" style="29" customWidth="1"/>
    <col min="17" max="17" width="18.7109375" style="29" hidden="1" customWidth="1"/>
    <col min="18" max="19" width="9.140625" style="29" customWidth="1"/>
    <col min="20" max="20" width="15.140625" style="29" customWidth="1"/>
    <col min="21" max="21" width="9.140625" style="29" customWidth="1"/>
  </cols>
  <sheetData>
    <row r="1" spans="2:13" ht="13.5" thickBot="1">
      <c r="B1" s="117"/>
      <c r="C1" s="117"/>
      <c r="D1" s="117"/>
      <c r="E1" s="117"/>
      <c r="F1" s="117"/>
      <c r="G1" s="117"/>
      <c r="H1" s="117"/>
      <c r="I1" s="117"/>
      <c r="J1" s="117"/>
      <c r="K1" s="25"/>
      <c r="L1" s="25"/>
      <c r="M1" s="25"/>
    </row>
    <row r="2" spans="2:13" ht="12.75" customHeight="1">
      <c r="B2" s="117"/>
      <c r="C2" s="117"/>
      <c r="D2" s="117"/>
      <c r="E2" s="117"/>
      <c r="F2" s="117"/>
      <c r="G2" s="117"/>
      <c r="H2" s="117"/>
      <c r="I2" s="117"/>
      <c r="J2" s="117"/>
      <c r="K2" s="83" t="s">
        <v>133</v>
      </c>
      <c r="L2" s="38"/>
      <c r="M2" s="82"/>
    </row>
    <row r="3" spans="2:14" ht="12.75" customHeight="1" thickBot="1">
      <c r="B3" s="117"/>
      <c r="C3" s="117"/>
      <c r="D3" s="117"/>
      <c r="E3" s="117"/>
      <c r="F3" s="117"/>
      <c r="G3" s="117"/>
      <c r="H3" s="117"/>
      <c r="I3" s="117"/>
      <c r="J3" s="117"/>
      <c r="K3" s="67"/>
      <c r="L3" s="55"/>
      <c r="M3" s="54"/>
      <c r="N3" s="32"/>
    </row>
    <row r="4" spans="2:17" ht="12.75" customHeight="1">
      <c r="B4" s="117"/>
      <c r="C4" s="117"/>
      <c r="D4" s="117"/>
      <c r="E4" s="117"/>
      <c r="F4" s="462" t="s">
        <v>30</v>
      </c>
      <c r="G4" s="463"/>
      <c r="H4" s="463"/>
      <c r="I4" s="464"/>
      <c r="J4" s="30"/>
      <c r="K4" s="67"/>
      <c r="L4" s="55"/>
      <c r="M4" s="54"/>
      <c r="N4" s="32"/>
      <c r="Q4" s="69" t="s">
        <v>47</v>
      </c>
    </row>
    <row r="5" spans="2:17" ht="12.75" customHeight="1">
      <c r="B5" s="117"/>
      <c r="C5" s="117"/>
      <c r="D5" s="117"/>
      <c r="E5" s="117"/>
      <c r="F5" s="465"/>
      <c r="G5" s="466"/>
      <c r="H5" s="466"/>
      <c r="I5" s="467"/>
      <c r="J5" s="30"/>
      <c r="K5" s="67"/>
      <c r="L5" s="55"/>
      <c r="M5" s="54"/>
      <c r="N5" s="32"/>
      <c r="Q5" s="70" t="s">
        <v>60</v>
      </c>
    </row>
    <row r="6" spans="2:17" ht="12.75" customHeight="1" thickBot="1">
      <c r="B6" s="117"/>
      <c r="C6" s="117"/>
      <c r="D6" s="117"/>
      <c r="E6" s="117"/>
      <c r="F6" s="468"/>
      <c r="G6" s="469"/>
      <c r="H6" s="469"/>
      <c r="I6" s="470"/>
      <c r="J6" s="30"/>
      <c r="K6" s="169"/>
      <c r="L6" s="170"/>
      <c r="M6" s="171"/>
      <c r="N6" s="32"/>
      <c r="Q6" s="70" t="s">
        <v>46</v>
      </c>
    </row>
    <row r="7" spans="2:14" ht="12.75" customHeight="1" thickBot="1">
      <c r="B7" s="27"/>
      <c r="C7" s="27"/>
      <c r="D7" s="28"/>
      <c r="E7" s="30"/>
      <c r="F7" s="34"/>
      <c r="G7" s="34"/>
      <c r="H7" s="34"/>
      <c r="I7" s="34"/>
      <c r="J7" s="30"/>
      <c r="K7" s="31"/>
      <c r="L7" s="33"/>
      <c r="M7" s="33"/>
      <c r="N7" s="32"/>
    </row>
    <row r="8" spans="2:14" ht="12.75" customHeight="1">
      <c r="B8" s="381" t="s">
        <v>25</v>
      </c>
      <c r="C8" s="382"/>
      <c r="D8" s="381" t="s">
        <v>24</v>
      </c>
      <c r="E8" s="383"/>
      <c r="F8" s="387" t="s">
        <v>109</v>
      </c>
      <c r="G8" s="388"/>
      <c r="H8" s="399"/>
      <c r="I8" s="400"/>
      <c r="J8" s="118"/>
      <c r="K8" s="119"/>
      <c r="L8" s="119"/>
      <c r="M8" s="30"/>
      <c r="N8" s="32"/>
    </row>
    <row r="9" spans="2:17" ht="12.75">
      <c r="B9" s="381" t="s">
        <v>26</v>
      </c>
      <c r="C9" s="382"/>
      <c r="D9" s="381" t="s">
        <v>43</v>
      </c>
      <c r="E9" s="383"/>
      <c r="F9" s="391" t="s">
        <v>0</v>
      </c>
      <c r="G9" s="392"/>
      <c r="H9" s="401"/>
      <c r="I9" s="402"/>
      <c r="J9" s="120"/>
      <c r="K9" s="35"/>
      <c r="L9" s="35"/>
      <c r="M9" s="30"/>
      <c r="N9" s="32"/>
      <c r="Q9" s="69" t="s">
        <v>92</v>
      </c>
    </row>
    <row r="10" spans="2:17" ht="13.5" thickBot="1">
      <c r="B10" s="385"/>
      <c r="C10" s="385"/>
      <c r="D10" s="385"/>
      <c r="E10" s="386"/>
      <c r="F10" s="389" t="s">
        <v>1</v>
      </c>
      <c r="G10" s="390"/>
      <c r="H10" s="403"/>
      <c r="I10" s="404"/>
      <c r="J10" s="120"/>
      <c r="K10" s="35"/>
      <c r="L10" s="35"/>
      <c r="M10" s="30"/>
      <c r="N10" s="32"/>
      <c r="Q10" s="71" t="s">
        <v>61</v>
      </c>
    </row>
    <row r="11" spans="2:17" ht="13.5" thickBot="1">
      <c r="B11" s="384"/>
      <c r="C11" s="384"/>
      <c r="D11" s="384"/>
      <c r="E11" s="384"/>
      <c r="F11" s="384"/>
      <c r="G11" s="384"/>
      <c r="H11" s="384"/>
      <c r="I11" s="384"/>
      <c r="J11" s="384"/>
      <c r="K11" s="384"/>
      <c r="L11" s="384"/>
      <c r="M11" s="384"/>
      <c r="N11" s="32"/>
      <c r="Q11" s="71" t="s">
        <v>69</v>
      </c>
    </row>
    <row r="12" spans="2:17" ht="13.5" thickBot="1">
      <c r="B12" s="396" t="s">
        <v>36</v>
      </c>
      <c r="C12" s="397"/>
      <c r="D12" s="397"/>
      <c r="E12" s="397"/>
      <c r="F12" s="398"/>
      <c r="G12" s="405"/>
      <c r="H12" s="406"/>
      <c r="I12" s="406"/>
      <c r="J12" s="406"/>
      <c r="K12" s="406"/>
      <c r="L12" s="406"/>
      <c r="M12" s="406"/>
      <c r="Q12" s="71" t="s">
        <v>70</v>
      </c>
    </row>
    <row r="13" spans="2:17" ht="12.75">
      <c r="B13" s="36"/>
      <c r="C13" s="37"/>
      <c r="D13" s="37"/>
      <c r="E13" s="38"/>
      <c r="F13" s="38"/>
      <c r="G13" s="38"/>
      <c r="H13" s="38"/>
      <c r="I13" s="38"/>
      <c r="J13" s="39"/>
      <c r="K13" s="39"/>
      <c r="L13" s="39"/>
      <c r="M13" s="40"/>
      <c r="Q13" s="71" t="s">
        <v>71</v>
      </c>
    </row>
    <row r="14" spans="2:17" ht="12.75">
      <c r="B14" s="334" t="s">
        <v>152</v>
      </c>
      <c r="C14" s="335"/>
      <c r="D14" s="336"/>
      <c r="E14" s="42"/>
      <c r="F14" s="333"/>
      <c r="G14" s="393" t="s">
        <v>39</v>
      </c>
      <c r="H14" s="394"/>
      <c r="I14" s="395"/>
      <c r="J14" s="42"/>
      <c r="K14" s="121"/>
      <c r="L14" s="35"/>
      <c r="M14" s="43"/>
      <c r="Q14" s="71" t="s">
        <v>72</v>
      </c>
    </row>
    <row r="15" spans="2:17" ht="12.75">
      <c r="B15" s="334" t="s">
        <v>153</v>
      </c>
      <c r="C15" s="335"/>
      <c r="D15" s="336"/>
      <c r="E15" s="42"/>
      <c r="F15" s="333"/>
      <c r="G15" s="44" t="s">
        <v>37</v>
      </c>
      <c r="H15" s="42"/>
      <c r="I15" s="45" t="s">
        <v>38</v>
      </c>
      <c r="J15" s="42"/>
      <c r="K15" s="35"/>
      <c r="L15" s="35"/>
      <c r="M15" s="43"/>
      <c r="Q15" s="71"/>
    </row>
    <row r="16" spans="2:17" ht="12.75">
      <c r="B16" s="334" t="s">
        <v>154</v>
      </c>
      <c r="C16" s="335"/>
      <c r="D16" s="336"/>
      <c r="E16" s="42"/>
      <c r="F16" s="333"/>
      <c r="G16" s="25"/>
      <c r="H16" s="25"/>
      <c r="I16" s="25"/>
      <c r="J16" s="25"/>
      <c r="K16" s="35"/>
      <c r="L16" s="35"/>
      <c r="M16" s="43"/>
      <c r="Q16" s="72"/>
    </row>
    <row r="17" spans="2:17" ht="12.75">
      <c r="B17" s="334" t="s">
        <v>155</v>
      </c>
      <c r="C17" s="335"/>
      <c r="D17" s="336"/>
      <c r="E17" s="42"/>
      <c r="F17" s="333"/>
      <c r="G17" s="313" t="s">
        <v>247</v>
      </c>
      <c r="H17" s="314"/>
      <c r="I17" s="315"/>
      <c r="J17" s="230"/>
      <c r="K17" s="231" t="s">
        <v>249</v>
      </c>
      <c r="L17" s="232"/>
      <c r="M17" s="233" t="s">
        <v>248</v>
      </c>
      <c r="Q17" s="69" t="s">
        <v>93</v>
      </c>
    </row>
    <row r="18" spans="2:17" ht="12.75">
      <c r="B18" s="334" t="s">
        <v>156</v>
      </c>
      <c r="C18" s="335"/>
      <c r="D18" s="336"/>
      <c r="E18" s="42"/>
      <c r="F18" s="333"/>
      <c r="G18" s="316" t="s">
        <v>40</v>
      </c>
      <c r="H18" s="317"/>
      <c r="I18" s="318"/>
      <c r="J18" s="319"/>
      <c r="K18" s="320"/>
      <c r="L18" s="41"/>
      <c r="M18" s="46"/>
      <c r="N18" s="32"/>
      <c r="Q18" s="71" t="s">
        <v>94</v>
      </c>
    </row>
    <row r="19" spans="2:17" ht="12.75">
      <c r="B19" s="334" t="s">
        <v>42</v>
      </c>
      <c r="C19" s="335"/>
      <c r="D19" s="336"/>
      <c r="E19" s="42"/>
      <c r="F19" s="333"/>
      <c r="G19" s="490" t="s">
        <v>67</v>
      </c>
      <c r="H19" s="490"/>
      <c r="I19" s="490"/>
      <c r="J19" s="307"/>
      <c r="K19" s="308"/>
      <c r="L19" s="309"/>
      <c r="M19" s="43"/>
      <c r="N19" s="32"/>
      <c r="Q19" s="71" t="s">
        <v>95</v>
      </c>
    </row>
    <row r="20" spans="2:17" ht="12.75">
      <c r="B20" s="488"/>
      <c r="C20" s="489"/>
      <c r="D20" s="489"/>
      <c r="E20" s="489"/>
      <c r="F20" s="489"/>
      <c r="G20" s="490"/>
      <c r="H20" s="490"/>
      <c r="I20" s="490"/>
      <c r="J20" s="310"/>
      <c r="K20" s="311"/>
      <c r="L20" s="312"/>
      <c r="M20" s="43"/>
      <c r="N20" s="32"/>
      <c r="Q20" s="71"/>
    </row>
    <row r="21" spans="2:17" ht="13.5" thickBot="1">
      <c r="B21" s="330"/>
      <c r="C21" s="331"/>
      <c r="D21" s="331"/>
      <c r="E21" s="331"/>
      <c r="F21" s="331"/>
      <c r="G21" s="331"/>
      <c r="H21" s="331"/>
      <c r="I21" s="331"/>
      <c r="J21" s="331"/>
      <c r="K21" s="331"/>
      <c r="L21" s="331"/>
      <c r="M21" s="332"/>
      <c r="N21" s="32"/>
      <c r="Q21" s="71" t="s">
        <v>96</v>
      </c>
    </row>
    <row r="22" spans="2:17" ht="13.5" thickBot="1">
      <c r="B22" s="31"/>
      <c r="C22" s="25"/>
      <c r="D22" s="25"/>
      <c r="E22" s="25"/>
      <c r="F22" s="25"/>
      <c r="G22" s="25"/>
      <c r="H22" s="25"/>
      <c r="I22" s="25"/>
      <c r="J22" s="25"/>
      <c r="K22" s="25"/>
      <c r="L22" s="25"/>
      <c r="M22" s="31"/>
      <c r="N22" s="32"/>
      <c r="Q22" s="71" t="s">
        <v>97</v>
      </c>
    </row>
    <row r="23" spans="2:17" ht="13.5" thickBot="1">
      <c r="B23" s="434" t="s">
        <v>113</v>
      </c>
      <c r="C23" s="435"/>
      <c r="D23" s="435"/>
      <c r="E23" s="435"/>
      <c r="F23" s="436"/>
      <c r="G23" s="437"/>
      <c r="H23" s="325"/>
      <c r="I23" s="325"/>
      <c r="J23" s="325"/>
      <c r="K23" s="325"/>
      <c r="L23" s="325"/>
      <c r="M23" s="325"/>
      <c r="N23" s="32"/>
      <c r="Q23" s="71" t="s">
        <v>98</v>
      </c>
    </row>
    <row r="24" spans="2:17" ht="12.75">
      <c r="B24" s="50"/>
      <c r="C24" s="51"/>
      <c r="D24" s="51"/>
      <c r="E24" s="51"/>
      <c r="F24" s="51"/>
      <c r="G24" s="52"/>
      <c r="H24" s="52"/>
      <c r="I24" s="52"/>
      <c r="J24" s="52"/>
      <c r="K24" s="52"/>
      <c r="L24" s="52"/>
      <c r="M24" s="53"/>
      <c r="N24" s="32"/>
      <c r="Q24" s="71" t="s">
        <v>99</v>
      </c>
    </row>
    <row r="25" spans="2:17" ht="12.75">
      <c r="B25" s="94" t="s">
        <v>151</v>
      </c>
      <c r="C25" s="92"/>
      <c r="D25" s="327"/>
      <c r="E25" s="328"/>
      <c r="F25" s="328"/>
      <c r="G25" s="328"/>
      <c r="H25" s="328"/>
      <c r="I25" s="328"/>
      <c r="J25" s="328"/>
      <c r="K25" s="329"/>
      <c r="L25" s="122"/>
      <c r="M25" s="54"/>
      <c r="N25" s="32"/>
      <c r="Q25" s="71" t="s">
        <v>100</v>
      </c>
    </row>
    <row r="26" spans="2:17" ht="12.75">
      <c r="B26" s="56"/>
      <c r="C26" s="57"/>
      <c r="D26" s="57"/>
      <c r="E26" s="57"/>
      <c r="F26" s="57"/>
      <c r="G26" s="55"/>
      <c r="H26" s="55"/>
      <c r="I26" s="55"/>
      <c r="J26" s="55"/>
      <c r="K26" s="55"/>
      <c r="L26" s="55"/>
      <c r="M26" s="54"/>
      <c r="N26" s="32"/>
      <c r="Q26" s="71" t="s">
        <v>101</v>
      </c>
    </row>
    <row r="27" spans="2:17" ht="15">
      <c r="B27" s="84" t="s">
        <v>134</v>
      </c>
      <c r="C27" s="321"/>
      <c r="D27" s="322"/>
      <c r="E27" s="322"/>
      <c r="F27" s="322"/>
      <c r="G27" s="322"/>
      <c r="H27" s="322"/>
      <c r="I27" s="322"/>
      <c r="J27" s="322"/>
      <c r="K27" s="322"/>
      <c r="L27" s="322"/>
      <c r="M27" s="323"/>
      <c r="N27" s="32"/>
      <c r="Q27" s="71" t="s">
        <v>102</v>
      </c>
    </row>
    <row r="28" spans="2:17" ht="12.75">
      <c r="B28" s="58" t="s">
        <v>2</v>
      </c>
      <c r="C28" s="471"/>
      <c r="D28" s="471"/>
      <c r="E28" s="471"/>
      <c r="F28" s="471"/>
      <c r="G28" s="471"/>
      <c r="H28" s="471"/>
      <c r="I28" s="471"/>
      <c r="J28" s="471"/>
      <c r="K28" s="471"/>
      <c r="L28" s="471"/>
      <c r="M28" s="472"/>
      <c r="N28" s="32"/>
      <c r="Q28" s="71" t="s">
        <v>213</v>
      </c>
    </row>
    <row r="29" spans="2:17" ht="12.75">
      <c r="B29" s="58" t="s">
        <v>34</v>
      </c>
      <c r="C29" s="471"/>
      <c r="D29" s="471"/>
      <c r="E29" s="471"/>
      <c r="F29" s="471"/>
      <c r="G29" s="471"/>
      <c r="H29" s="471"/>
      <c r="I29" s="471"/>
      <c r="J29" s="471"/>
      <c r="K29" s="471"/>
      <c r="L29" s="471"/>
      <c r="M29" s="472"/>
      <c r="N29" s="32"/>
      <c r="Q29" s="71" t="s">
        <v>214</v>
      </c>
    </row>
    <row r="30" spans="2:17" ht="13.5" thickBot="1">
      <c r="B30" s="93" t="s">
        <v>35</v>
      </c>
      <c r="C30" s="473"/>
      <c r="D30" s="474"/>
      <c r="E30" s="474"/>
      <c r="F30" s="474"/>
      <c r="G30" s="474"/>
      <c r="H30" s="474"/>
      <c r="I30" s="474"/>
      <c r="J30" s="474"/>
      <c r="K30" s="474"/>
      <c r="L30" s="474"/>
      <c r="M30" s="475"/>
      <c r="N30" s="32"/>
      <c r="Q30" s="71" t="s">
        <v>215</v>
      </c>
    </row>
    <row r="31" spans="2:17" ht="12.75">
      <c r="B31" s="494" t="s">
        <v>3</v>
      </c>
      <c r="C31" s="371"/>
      <c r="D31" s="371"/>
      <c r="E31" s="371"/>
      <c r="F31" s="371"/>
      <c r="G31" s="371"/>
      <c r="H31" s="371"/>
      <c r="I31" s="371"/>
      <c r="J31" s="341" t="s">
        <v>4</v>
      </c>
      <c r="K31" s="59"/>
      <c r="L31" s="59"/>
      <c r="M31" s="40"/>
      <c r="N31" s="32"/>
      <c r="Q31" s="71" t="s">
        <v>220</v>
      </c>
    </row>
    <row r="32" spans="2:17" ht="12.75">
      <c r="B32" s="495"/>
      <c r="C32" s="356"/>
      <c r="D32" s="356"/>
      <c r="E32" s="356"/>
      <c r="F32" s="356"/>
      <c r="G32" s="356"/>
      <c r="H32" s="356"/>
      <c r="I32" s="356"/>
      <c r="J32" s="351"/>
      <c r="K32" s="479"/>
      <c r="L32" s="480"/>
      <c r="M32" s="43"/>
      <c r="N32" s="32"/>
      <c r="Q32" s="71" t="s">
        <v>217</v>
      </c>
    </row>
    <row r="33" spans="2:17" ht="13.5" thickBot="1">
      <c r="B33" s="324" t="s">
        <v>33</v>
      </c>
      <c r="C33" s="325"/>
      <c r="D33" s="325"/>
      <c r="E33" s="325"/>
      <c r="F33" s="325"/>
      <c r="G33" s="325"/>
      <c r="H33" s="325"/>
      <c r="I33" s="325"/>
      <c r="J33" s="325"/>
      <c r="K33" s="325"/>
      <c r="L33" s="325"/>
      <c r="M33" s="326"/>
      <c r="N33" s="32"/>
      <c r="Q33" s="71" t="s">
        <v>107</v>
      </c>
    </row>
    <row r="34" spans="2:17" ht="12.75">
      <c r="B34" s="377" t="s">
        <v>5</v>
      </c>
      <c r="C34" s="378"/>
      <c r="D34" s="378"/>
      <c r="E34" s="378"/>
      <c r="F34" s="378"/>
      <c r="G34" s="378"/>
      <c r="H34" s="378"/>
      <c r="I34" s="378"/>
      <c r="J34" s="378"/>
      <c r="K34" s="378"/>
      <c r="L34" s="378"/>
      <c r="M34" s="379"/>
      <c r="N34" s="32"/>
      <c r="Q34" s="71" t="s">
        <v>108</v>
      </c>
    </row>
    <row r="35" spans="2:17" ht="13.5" thickBot="1">
      <c r="B35" s="348" t="s">
        <v>6</v>
      </c>
      <c r="C35" s="349"/>
      <c r="D35" s="343"/>
      <c r="E35" s="344"/>
      <c r="F35" s="60" t="s">
        <v>7</v>
      </c>
      <c r="G35" s="349"/>
      <c r="H35" s="349"/>
      <c r="I35" s="60" t="s">
        <v>8</v>
      </c>
      <c r="J35" s="412"/>
      <c r="K35" s="349"/>
      <c r="L35" s="349"/>
      <c r="M35" s="413"/>
      <c r="N35" s="32"/>
      <c r="Q35" s="71" t="s">
        <v>103</v>
      </c>
    </row>
    <row r="36" spans="2:17" ht="13.5" thickBot="1">
      <c r="B36" s="356"/>
      <c r="C36" s="356"/>
      <c r="D36" s="356"/>
      <c r="E36" s="356"/>
      <c r="F36" s="356"/>
      <c r="G36" s="356"/>
      <c r="H36" s="356"/>
      <c r="I36" s="356"/>
      <c r="J36" s="356"/>
      <c r="K36" s="356"/>
      <c r="L36" s="356"/>
      <c r="M36" s="356"/>
      <c r="N36" s="32"/>
      <c r="Q36" s="71" t="s">
        <v>216</v>
      </c>
    </row>
    <row r="37" spans="2:14" ht="13.5" thickBot="1">
      <c r="B37" s="434" t="s">
        <v>41</v>
      </c>
      <c r="C37" s="435"/>
      <c r="D37" s="435"/>
      <c r="E37" s="435"/>
      <c r="F37" s="436"/>
      <c r="G37" s="437"/>
      <c r="H37" s="325"/>
      <c r="I37" s="325"/>
      <c r="J37" s="325"/>
      <c r="K37" s="325"/>
      <c r="L37" s="325"/>
      <c r="M37" s="325"/>
      <c r="N37" s="32"/>
    </row>
    <row r="38" spans="2:17" ht="13.5" thickBot="1">
      <c r="B38" s="370"/>
      <c r="C38" s="371"/>
      <c r="D38" s="371"/>
      <c r="E38" s="371"/>
      <c r="F38" s="371"/>
      <c r="G38" s="371"/>
      <c r="H38" s="371"/>
      <c r="I38" s="371"/>
      <c r="J38" s="371"/>
      <c r="K38" s="371"/>
      <c r="L38" s="371"/>
      <c r="M38" s="433"/>
      <c r="N38" s="32"/>
      <c r="Q38" s="69" t="s">
        <v>104</v>
      </c>
    </row>
    <row r="39" spans="2:17" ht="12.75" customHeight="1" thickBot="1">
      <c r="B39" s="365" t="s">
        <v>9</v>
      </c>
      <c r="C39" s="366"/>
      <c r="D39" s="367"/>
      <c r="E39" s="368"/>
      <c r="F39" s="368"/>
      <c r="G39" s="368"/>
      <c r="H39" s="368"/>
      <c r="I39" s="368"/>
      <c r="J39" s="368"/>
      <c r="K39" s="368"/>
      <c r="L39" s="368"/>
      <c r="M39" s="369"/>
      <c r="N39" s="32"/>
      <c r="Q39" s="71" t="s">
        <v>221</v>
      </c>
    </row>
    <row r="40" spans="2:17" ht="13.5" thickBot="1">
      <c r="B40" s="355"/>
      <c r="C40" s="356"/>
      <c r="D40" s="356"/>
      <c r="E40" s="356"/>
      <c r="F40" s="356"/>
      <c r="G40" s="356"/>
      <c r="H40" s="356"/>
      <c r="I40" s="356"/>
      <c r="J40" s="356"/>
      <c r="K40" s="356"/>
      <c r="L40" s="356"/>
      <c r="M40" s="417"/>
      <c r="N40" s="32"/>
      <c r="Q40" s="71" t="s">
        <v>222</v>
      </c>
    </row>
    <row r="41" spans="2:17" ht="13.5" thickBot="1">
      <c r="B41" s="365" t="s">
        <v>10</v>
      </c>
      <c r="C41" s="366"/>
      <c r="D41" s="240"/>
      <c r="E41" s="241"/>
      <c r="F41" s="264"/>
      <c r="G41" s="375" t="s">
        <v>288</v>
      </c>
      <c r="H41" s="376"/>
      <c r="I41" s="345"/>
      <c r="J41" s="346"/>
      <c r="K41" s="346"/>
      <c r="L41" s="346"/>
      <c r="M41" s="347"/>
      <c r="N41" s="32"/>
      <c r="Q41" s="71" t="s">
        <v>105</v>
      </c>
    </row>
    <row r="42" spans="2:17" ht="13.5" thickBot="1">
      <c r="B42" s="355"/>
      <c r="C42" s="356"/>
      <c r="D42" s="356"/>
      <c r="E42" s="356"/>
      <c r="F42" s="356"/>
      <c r="G42" s="356"/>
      <c r="H42" s="356"/>
      <c r="I42" s="356"/>
      <c r="J42" s="356"/>
      <c r="K42" s="356"/>
      <c r="L42" s="356"/>
      <c r="M42" s="417"/>
      <c r="N42" s="32"/>
      <c r="Q42" s="71" t="s">
        <v>106</v>
      </c>
    </row>
    <row r="43" spans="2:17" ht="13.5" thickBot="1">
      <c r="B43" s="365" t="s">
        <v>11</v>
      </c>
      <c r="C43" s="366"/>
      <c r="D43" s="240"/>
      <c r="E43" s="242"/>
      <c r="F43" s="167"/>
      <c r="G43" s="375" t="s">
        <v>289</v>
      </c>
      <c r="H43" s="376"/>
      <c r="I43" s="345"/>
      <c r="J43" s="346"/>
      <c r="K43" s="346"/>
      <c r="L43" s="346"/>
      <c r="M43" s="347"/>
      <c r="N43" s="32"/>
      <c r="Q43" s="71" t="s">
        <v>218</v>
      </c>
    </row>
    <row r="44" spans="2:17" ht="13.5" thickBot="1">
      <c r="B44" s="324"/>
      <c r="C44" s="325"/>
      <c r="D44" s="325"/>
      <c r="E44" s="325"/>
      <c r="F44" s="325"/>
      <c r="G44" s="325"/>
      <c r="H44" s="325"/>
      <c r="I44" s="325"/>
      <c r="J44" s="325"/>
      <c r="K44" s="325"/>
      <c r="L44" s="325"/>
      <c r="M44" s="326"/>
      <c r="N44" s="61"/>
      <c r="Q44" s="71" t="s">
        <v>219</v>
      </c>
    </row>
    <row r="45" spans="2:14" ht="13.5" thickBot="1">
      <c r="B45" s="341"/>
      <c r="C45" s="341"/>
      <c r="D45" s="341"/>
      <c r="E45" s="341"/>
      <c r="F45" s="341"/>
      <c r="G45" s="341"/>
      <c r="H45" s="341"/>
      <c r="I45" s="341"/>
      <c r="J45" s="341"/>
      <c r="K45" s="341"/>
      <c r="L45" s="341"/>
      <c r="M45" s="341"/>
      <c r="N45" s="61"/>
    </row>
    <row r="46" spans="2:14" ht="13.5" thickBot="1">
      <c r="B46" s="396" t="s">
        <v>12</v>
      </c>
      <c r="C46" s="397"/>
      <c r="D46" s="397"/>
      <c r="E46" s="397"/>
      <c r="F46" s="398"/>
      <c r="G46" s="330"/>
      <c r="H46" s="331"/>
      <c r="I46" s="331"/>
      <c r="J46" s="331"/>
      <c r="K46" s="331"/>
      <c r="L46" s="331"/>
      <c r="M46" s="331"/>
      <c r="N46" s="32"/>
    </row>
    <row r="47" spans="2:14" ht="12.75">
      <c r="B47" s="370"/>
      <c r="C47" s="371"/>
      <c r="D47" s="371"/>
      <c r="E47" s="371"/>
      <c r="F47" s="371"/>
      <c r="G47" s="371"/>
      <c r="H47" s="371"/>
      <c r="I47" s="371"/>
      <c r="J47" s="371"/>
      <c r="K47" s="371"/>
      <c r="L47" s="371"/>
      <c r="M47" s="372"/>
      <c r="N47" s="32"/>
    </row>
    <row r="48" spans="2:14" ht="12.75">
      <c r="B48" s="373" t="s">
        <v>13</v>
      </c>
      <c r="C48" s="374"/>
      <c r="D48" s="380"/>
      <c r="E48" s="380"/>
      <c r="F48" s="380"/>
      <c r="G48" s="380"/>
      <c r="H48" s="380"/>
      <c r="I48" s="380"/>
      <c r="J48" s="380"/>
      <c r="K48" s="380"/>
      <c r="L48" s="55"/>
      <c r="M48" s="62"/>
      <c r="N48" s="32"/>
    </row>
    <row r="49" spans="2:14" ht="12.75">
      <c r="B49" s="373" t="s">
        <v>110</v>
      </c>
      <c r="C49" s="374"/>
      <c r="D49" s="337"/>
      <c r="E49" s="338"/>
      <c r="F49" s="338"/>
      <c r="G49" s="339"/>
      <c r="H49" s="63"/>
      <c r="I49" s="63"/>
      <c r="J49" s="63"/>
      <c r="K49" s="63"/>
      <c r="L49" s="55"/>
      <c r="M49" s="62"/>
      <c r="N49" s="32"/>
    </row>
    <row r="50" spans="2:14" ht="12.75">
      <c r="B50" s="373" t="s">
        <v>14</v>
      </c>
      <c r="C50" s="374"/>
      <c r="D50" s="327"/>
      <c r="E50" s="328"/>
      <c r="F50" s="328"/>
      <c r="G50" s="329"/>
      <c r="H50" s="63"/>
      <c r="I50" s="63"/>
      <c r="J50" s="63"/>
      <c r="K50" s="63"/>
      <c r="L50" s="55"/>
      <c r="M50" s="62"/>
      <c r="N50" s="32"/>
    </row>
    <row r="51" spans="2:14" ht="12.75">
      <c r="B51" s="373" t="s">
        <v>15</v>
      </c>
      <c r="C51" s="374"/>
      <c r="D51" s="327"/>
      <c r="E51" s="329"/>
      <c r="F51" s="124"/>
      <c r="G51" s="124"/>
      <c r="H51" s="63"/>
      <c r="I51" s="63"/>
      <c r="J51" s="63"/>
      <c r="K51" s="63"/>
      <c r="L51" s="55"/>
      <c r="M51" s="62"/>
      <c r="N51" s="32"/>
    </row>
    <row r="52" spans="2:14" ht="12.75">
      <c r="B52" s="373" t="s">
        <v>111</v>
      </c>
      <c r="C52" s="374"/>
      <c r="D52" s="337"/>
      <c r="E52" s="339"/>
      <c r="F52" s="63"/>
      <c r="G52" s="63"/>
      <c r="H52" s="63"/>
      <c r="I52" s="63"/>
      <c r="J52" s="63"/>
      <c r="K52" s="63"/>
      <c r="L52" s="63"/>
      <c r="M52" s="62"/>
      <c r="N52" s="32"/>
    </row>
    <row r="53" spans="2:14" ht="13.5" thickBot="1">
      <c r="B53" s="47"/>
      <c r="C53" s="48"/>
      <c r="D53" s="48"/>
      <c r="E53" s="48"/>
      <c r="F53" s="48"/>
      <c r="G53" s="48"/>
      <c r="H53" s="48"/>
      <c r="I53" s="48"/>
      <c r="J53" s="48"/>
      <c r="K53" s="48"/>
      <c r="L53" s="48"/>
      <c r="M53" s="49"/>
      <c r="N53" s="32"/>
    </row>
    <row r="54" spans="2:14" ht="13.5" thickBot="1">
      <c r="B54" s="26"/>
      <c r="C54" s="26"/>
      <c r="D54" s="26"/>
      <c r="E54" s="26"/>
      <c r="F54" s="26"/>
      <c r="G54" s="26"/>
      <c r="H54" s="26"/>
      <c r="I54" s="26"/>
      <c r="J54" s="26"/>
      <c r="K54" s="26"/>
      <c r="L54" s="26"/>
      <c r="M54" s="26"/>
      <c r="N54" s="32"/>
    </row>
    <row r="55" spans="2:14" ht="13.5" thickBot="1">
      <c r="B55" s="396" t="s">
        <v>112</v>
      </c>
      <c r="C55" s="397"/>
      <c r="D55" s="397"/>
      <c r="E55" s="397"/>
      <c r="F55" s="398"/>
      <c r="G55" s="26"/>
      <c r="H55" s="26"/>
      <c r="I55" s="26"/>
      <c r="J55" s="26"/>
      <c r="K55" s="26"/>
      <c r="L55" s="26"/>
      <c r="M55" s="26"/>
      <c r="N55" s="32"/>
    </row>
    <row r="56" spans="2:14" ht="13.5" thickBot="1">
      <c r="B56" s="340"/>
      <c r="C56" s="341"/>
      <c r="D56" s="341"/>
      <c r="E56" s="341"/>
      <c r="F56" s="341"/>
      <c r="G56" s="341"/>
      <c r="H56" s="341"/>
      <c r="I56" s="341"/>
      <c r="J56" s="341"/>
      <c r="K56" s="341"/>
      <c r="L56" s="341"/>
      <c r="M56" s="342"/>
      <c r="N56" s="32"/>
    </row>
    <row r="57" spans="2:14" ht="13.5" thickBot="1">
      <c r="B57" s="365" t="s">
        <v>16</v>
      </c>
      <c r="C57" s="458"/>
      <c r="D57" s="458"/>
      <c r="E57" s="458"/>
      <c r="F57" s="64" t="s">
        <v>17</v>
      </c>
      <c r="G57" s="418"/>
      <c r="H57" s="419"/>
      <c r="I57" s="64" t="s">
        <v>18</v>
      </c>
      <c r="J57" s="418"/>
      <c r="K57" s="420"/>
      <c r="L57" s="356"/>
      <c r="M57" s="417"/>
      <c r="N57" s="32"/>
    </row>
    <row r="58" spans="2:14" ht="12.75">
      <c r="B58" s="350"/>
      <c r="C58" s="351"/>
      <c r="D58" s="351"/>
      <c r="E58" s="351"/>
      <c r="F58" s="351"/>
      <c r="G58" s="351"/>
      <c r="H58" s="351"/>
      <c r="I58" s="351"/>
      <c r="J58" s="351"/>
      <c r="K58" s="351"/>
      <c r="L58" s="351"/>
      <c r="M58" s="352"/>
      <c r="N58" s="32"/>
    </row>
    <row r="59" spans="2:14" ht="26.25" customHeight="1">
      <c r="B59" s="459" t="s">
        <v>136</v>
      </c>
      <c r="C59" s="353"/>
      <c r="D59" s="353"/>
      <c r="E59" s="353"/>
      <c r="F59" s="353"/>
      <c r="G59" s="353"/>
      <c r="H59" s="353"/>
      <c r="I59" s="353"/>
      <c r="J59" s="353"/>
      <c r="K59" s="353"/>
      <c r="L59" s="353"/>
      <c r="M59" s="354"/>
      <c r="N59" s="32"/>
    </row>
    <row r="60" spans="2:14" ht="13.5" customHeight="1" thickBot="1">
      <c r="B60" s="459"/>
      <c r="C60" s="353"/>
      <c r="D60" s="353"/>
      <c r="E60" s="353"/>
      <c r="F60" s="353"/>
      <c r="G60" s="353"/>
      <c r="H60" s="353"/>
      <c r="I60" s="353"/>
      <c r="J60" s="353"/>
      <c r="K60" s="353"/>
      <c r="L60" s="353"/>
      <c r="M60" s="354"/>
      <c r="N60" s="32"/>
    </row>
    <row r="61" spans="2:14" ht="18.75" customHeight="1" thickBot="1" thickTop="1">
      <c r="B61" s="350"/>
      <c r="C61" s="351"/>
      <c r="D61" s="351"/>
      <c r="E61" s="486"/>
      <c r="F61" s="460"/>
      <c r="G61" s="461"/>
      <c r="H61" s="461"/>
      <c r="I61" s="173" t="s">
        <v>46</v>
      </c>
      <c r="J61" s="457"/>
      <c r="K61" s="351"/>
      <c r="L61" s="351"/>
      <c r="M61" s="352"/>
      <c r="N61" s="32"/>
    </row>
    <row r="62" spans="2:14" ht="18.75" customHeight="1" thickTop="1">
      <c r="B62" s="167"/>
      <c r="C62" s="153"/>
      <c r="D62" s="153"/>
      <c r="E62" s="153"/>
      <c r="F62" s="172"/>
      <c r="G62" s="172"/>
      <c r="H62" s="172"/>
      <c r="I62" s="26"/>
      <c r="J62" s="153"/>
      <c r="K62" s="153"/>
      <c r="L62" s="153"/>
      <c r="M62" s="168"/>
      <c r="N62" s="32"/>
    </row>
    <row r="63" spans="2:14" ht="19.5" customHeight="1" thickBot="1">
      <c r="B63" s="427"/>
      <c r="C63" s="428"/>
      <c r="D63" s="428"/>
      <c r="E63" s="428"/>
      <c r="F63" s="428"/>
      <c r="G63" s="428"/>
      <c r="H63" s="428"/>
      <c r="I63" s="428"/>
      <c r="J63" s="428"/>
      <c r="K63" s="428"/>
      <c r="L63" s="428"/>
      <c r="M63" s="429"/>
      <c r="N63" s="32"/>
    </row>
    <row r="64" spans="2:14" ht="15.75" thickBot="1">
      <c r="B64" s="487"/>
      <c r="C64" s="487"/>
      <c r="D64" s="487"/>
      <c r="E64" s="487"/>
      <c r="F64" s="487"/>
      <c r="G64" s="487"/>
      <c r="H64" s="487"/>
      <c r="I64" s="487"/>
      <c r="J64" s="487"/>
      <c r="K64" s="487"/>
      <c r="L64" s="487"/>
      <c r="M64" s="487"/>
      <c r="N64" s="32"/>
    </row>
    <row r="65" spans="2:14" ht="13.5" thickBot="1">
      <c r="B65" s="491" t="s">
        <v>147</v>
      </c>
      <c r="C65" s="492"/>
      <c r="D65" s="492"/>
      <c r="E65" s="492"/>
      <c r="F65" s="493"/>
      <c r="G65" s="330"/>
      <c r="H65" s="331"/>
      <c r="I65" s="331"/>
      <c r="J65" s="331"/>
      <c r="K65" s="331"/>
      <c r="L65" s="331"/>
      <c r="M65" s="331"/>
      <c r="N65" s="32"/>
    </row>
    <row r="66" spans="2:14" ht="13.5" thickBot="1">
      <c r="B66" s="340"/>
      <c r="C66" s="341"/>
      <c r="D66" s="341"/>
      <c r="E66" s="341"/>
      <c r="F66" s="341"/>
      <c r="G66" s="341"/>
      <c r="H66" s="341"/>
      <c r="I66" s="341"/>
      <c r="J66" s="341"/>
      <c r="K66" s="341"/>
      <c r="L66" s="341"/>
      <c r="M66" s="342"/>
      <c r="N66" s="32"/>
    </row>
    <row r="67" spans="2:14" ht="13.5" thickBot="1">
      <c r="B67" s="483" t="s">
        <v>148</v>
      </c>
      <c r="C67" s="484"/>
      <c r="D67" s="484"/>
      <c r="E67" s="485"/>
      <c r="F67" s="65" t="s">
        <v>223</v>
      </c>
      <c r="G67" s="481"/>
      <c r="H67" s="482"/>
      <c r="I67" s="26"/>
      <c r="J67" s="65" t="s">
        <v>64</v>
      </c>
      <c r="K67" s="418"/>
      <c r="L67" s="420"/>
      <c r="M67" s="43"/>
      <c r="N67" s="32"/>
    </row>
    <row r="68" spans="2:14" ht="13.5" thickBot="1">
      <c r="B68" s="350"/>
      <c r="C68" s="351"/>
      <c r="D68" s="351"/>
      <c r="E68" s="351"/>
      <c r="F68" s="351"/>
      <c r="G68" s="351"/>
      <c r="H68" s="351"/>
      <c r="I68" s="351"/>
      <c r="J68" s="351"/>
      <c r="K68" s="351"/>
      <c r="L68" s="351"/>
      <c r="M68" s="352"/>
      <c r="N68" s="32"/>
    </row>
    <row r="69" spans="2:14" ht="13.5" thickBot="1">
      <c r="B69" s="483" t="s">
        <v>149</v>
      </c>
      <c r="C69" s="484"/>
      <c r="D69" s="484"/>
      <c r="E69" s="485"/>
      <c r="F69" s="65" t="s">
        <v>223</v>
      </c>
      <c r="G69" s="481"/>
      <c r="H69" s="482"/>
      <c r="I69" s="26"/>
      <c r="J69" s="65" t="s">
        <v>64</v>
      </c>
      <c r="K69" s="418"/>
      <c r="L69" s="420"/>
      <c r="M69" s="43"/>
      <c r="N69" s="32"/>
    </row>
    <row r="70" spans="2:14" ht="13.5" thickBot="1">
      <c r="B70" s="330"/>
      <c r="C70" s="331"/>
      <c r="D70" s="331"/>
      <c r="E70" s="331"/>
      <c r="F70" s="331"/>
      <c r="G70" s="331"/>
      <c r="H70" s="331"/>
      <c r="I70" s="331"/>
      <c r="J70" s="331"/>
      <c r="K70" s="331"/>
      <c r="L70" s="331"/>
      <c r="M70" s="332"/>
      <c r="N70" s="32"/>
    </row>
    <row r="71" spans="2:14" ht="12.75">
      <c r="B71" s="153"/>
      <c r="C71" s="153"/>
      <c r="D71" s="153"/>
      <c r="E71" s="153"/>
      <c r="F71" s="153"/>
      <c r="G71" s="153"/>
      <c r="H71" s="153"/>
      <c r="I71" s="153"/>
      <c r="J71" s="153"/>
      <c r="K71" s="153"/>
      <c r="L71" s="153"/>
      <c r="M71" s="153"/>
      <c r="N71" s="32"/>
    </row>
    <row r="72" spans="2:14" ht="12.75">
      <c r="B72" s="153"/>
      <c r="C72" s="153"/>
      <c r="D72" s="153"/>
      <c r="E72" s="153"/>
      <c r="F72" s="153"/>
      <c r="G72" s="153"/>
      <c r="H72" s="153"/>
      <c r="I72" s="153"/>
      <c r="J72" s="153"/>
      <c r="K72" s="153"/>
      <c r="L72" s="153"/>
      <c r="M72" s="153"/>
      <c r="N72" s="32"/>
    </row>
    <row r="73" spans="2:14" ht="15.75" customHeight="1" thickBot="1">
      <c r="B73" s="26"/>
      <c r="C73" s="26"/>
      <c r="D73" s="26"/>
      <c r="E73" s="26"/>
      <c r="F73" s="26"/>
      <c r="G73" s="26"/>
      <c r="H73" s="26"/>
      <c r="I73" s="26"/>
      <c r="J73" s="26"/>
      <c r="K73" s="26"/>
      <c r="L73" s="26"/>
      <c r="M73" s="26"/>
      <c r="N73" s="32"/>
    </row>
    <row r="74" spans="2:14" ht="13.5" thickBot="1">
      <c r="B74" s="396" t="s">
        <v>121</v>
      </c>
      <c r="C74" s="397"/>
      <c r="D74" s="397"/>
      <c r="E74" s="397"/>
      <c r="F74" s="398"/>
      <c r="G74" s="31"/>
      <c r="H74" s="31"/>
      <c r="I74" s="31"/>
      <c r="J74" s="31"/>
      <c r="K74" s="31"/>
      <c r="L74" s="31"/>
      <c r="M74" s="31"/>
      <c r="N74" s="32"/>
    </row>
    <row r="75" spans="2:14" ht="13.5" thickBot="1">
      <c r="B75" s="421" t="s">
        <v>23</v>
      </c>
      <c r="C75" s="422"/>
      <c r="D75" s="421" t="s">
        <v>89</v>
      </c>
      <c r="E75" s="423"/>
      <c r="F75" s="423"/>
      <c r="G75" s="423"/>
      <c r="H75" s="423"/>
      <c r="I75" s="423"/>
      <c r="J75" s="423"/>
      <c r="K75" s="423"/>
      <c r="L75" s="423"/>
      <c r="M75" s="424"/>
      <c r="N75" s="32"/>
    </row>
    <row r="76" spans="2:14" ht="13.5" thickBot="1">
      <c r="B76" s="407" t="s">
        <v>61</v>
      </c>
      <c r="C76" s="408"/>
      <c r="D76" s="409"/>
      <c r="E76" s="425"/>
      <c r="F76" s="425"/>
      <c r="G76" s="425"/>
      <c r="H76" s="425"/>
      <c r="I76" s="425"/>
      <c r="J76" s="425"/>
      <c r="K76" s="425"/>
      <c r="L76" s="425"/>
      <c r="M76" s="426"/>
      <c r="N76" s="32"/>
    </row>
    <row r="77" spans="2:14" ht="13.5" thickBot="1">
      <c r="B77" s="407" t="s">
        <v>69</v>
      </c>
      <c r="C77" s="408"/>
      <c r="D77" s="409"/>
      <c r="E77" s="410"/>
      <c r="F77" s="410"/>
      <c r="G77" s="410"/>
      <c r="H77" s="410"/>
      <c r="I77" s="410"/>
      <c r="J77" s="410"/>
      <c r="K77" s="410"/>
      <c r="L77" s="410"/>
      <c r="M77" s="411"/>
      <c r="N77" s="32"/>
    </row>
    <row r="78" spans="2:14" ht="13.5" thickBot="1">
      <c r="B78" s="407" t="s">
        <v>70</v>
      </c>
      <c r="C78" s="408"/>
      <c r="D78" s="409"/>
      <c r="E78" s="410"/>
      <c r="F78" s="410"/>
      <c r="G78" s="410"/>
      <c r="H78" s="410"/>
      <c r="I78" s="410"/>
      <c r="J78" s="410"/>
      <c r="K78" s="410"/>
      <c r="L78" s="410"/>
      <c r="M78" s="411"/>
      <c r="N78" s="32"/>
    </row>
    <row r="79" spans="2:14" ht="13.5" thickBot="1">
      <c r="B79" s="407" t="s">
        <v>71</v>
      </c>
      <c r="C79" s="408"/>
      <c r="D79" s="409"/>
      <c r="E79" s="410"/>
      <c r="F79" s="410"/>
      <c r="G79" s="410"/>
      <c r="H79" s="410"/>
      <c r="I79" s="410"/>
      <c r="J79" s="410"/>
      <c r="K79" s="410"/>
      <c r="L79" s="410"/>
      <c r="M79" s="411"/>
      <c r="N79" s="32"/>
    </row>
    <row r="80" spans="2:14" ht="13.5" thickBot="1">
      <c r="B80" s="407" t="s">
        <v>72</v>
      </c>
      <c r="C80" s="408"/>
      <c r="D80" s="409"/>
      <c r="E80" s="410"/>
      <c r="F80" s="410"/>
      <c r="G80" s="410"/>
      <c r="H80" s="410"/>
      <c r="I80" s="410"/>
      <c r="J80" s="410"/>
      <c r="K80" s="410"/>
      <c r="L80" s="410"/>
      <c r="M80" s="411"/>
      <c r="N80" s="32"/>
    </row>
    <row r="81" spans="2:14" ht="13.5" thickBot="1">
      <c r="B81" s="407" t="s">
        <v>73</v>
      </c>
      <c r="C81" s="408"/>
      <c r="D81" s="409"/>
      <c r="E81" s="410"/>
      <c r="F81" s="410"/>
      <c r="G81" s="410"/>
      <c r="H81" s="410"/>
      <c r="I81" s="410"/>
      <c r="J81" s="410"/>
      <c r="K81" s="410"/>
      <c r="L81" s="410"/>
      <c r="M81" s="411"/>
      <c r="N81" s="32"/>
    </row>
    <row r="82" spans="2:14" ht="13.5" thickBot="1">
      <c r="B82" s="407" t="s">
        <v>74</v>
      </c>
      <c r="C82" s="408"/>
      <c r="D82" s="409"/>
      <c r="E82" s="410"/>
      <c r="F82" s="410"/>
      <c r="G82" s="410"/>
      <c r="H82" s="410"/>
      <c r="I82" s="410"/>
      <c r="J82" s="410"/>
      <c r="K82" s="410"/>
      <c r="L82" s="410"/>
      <c r="M82" s="411"/>
      <c r="N82" s="32"/>
    </row>
    <row r="83" spans="2:14" ht="13.5" thickBot="1">
      <c r="B83" s="407" t="s">
        <v>75</v>
      </c>
      <c r="C83" s="408"/>
      <c r="D83" s="409"/>
      <c r="E83" s="410"/>
      <c r="F83" s="410"/>
      <c r="G83" s="410"/>
      <c r="H83" s="410"/>
      <c r="I83" s="410"/>
      <c r="J83" s="410"/>
      <c r="K83" s="410"/>
      <c r="L83" s="410"/>
      <c r="M83" s="411"/>
      <c r="N83" s="32"/>
    </row>
    <row r="84" spans="2:14" ht="13.5" thickBot="1">
      <c r="B84" s="407" t="s">
        <v>76</v>
      </c>
      <c r="C84" s="408"/>
      <c r="D84" s="409"/>
      <c r="E84" s="410"/>
      <c r="F84" s="410"/>
      <c r="G84" s="410"/>
      <c r="H84" s="410"/>
      <c r="I84" s="410"/>
      <c r="J84" s="410"/>
      <c r="K84" s="410"/>
      <c r="L84" s="410"/>
      <c r="M84" s="411"/>
      <c r="N84" s="32"/>
    </row>
    <row r="85" spans="2:14" ht="13.5" thickBot="1">
      <c r="B85" s="407" t="s">
        <v>77</v>
      </c>
      <c r="C85" s="408"/>
      <c r="D85" s="409"/>
      <c r="E85" s="410"/>
      <c r="F85" s="410"/>
      <c r="G85" s="410"/>
      <c r="H85" s="410"/>
      <c r="I85" s="410"/>
      <c r="J85" s="410"/>
      <c r="K85" s="410"/>
      <c r="L85" s="410"/>
      <c r="M85" s="411"/>
      <c r="N85" s="32"/>
    </row>
    <row r="86" spans="2:14" ht="13.5" thickBot="1">
      <c r="B86" s="407"/>
      <c r="C86" s="408"/>
      <c r="D86" s="409"/>
      <c r="E86" s="410"/>
      <c r="F86" s="410"/>
      <c r="G86" s="410"/>
      <c r="H86" s="410"/>
      <c r="I86" s="410"/>
      <c r="J86" s="410"/>
      <c r="K86" s="410"/>
      <c r="L86" s="410"/>
      <c r="M86" s="411"/>
      <c r="N86" s="32"/>
    </row>
    <row r="87" spans="2:14" ht="13.5" thickBot="1">
      <c r="B87" s="407"/>
      <c r="C87" s="408"/>
      <c r="D87" s="409"/>
      <c r="E87" s="410"/>
      <c r="F87" s="410"/>
      <c r="G87" s="410"/>
      <c r="H87" s="410"/>
      <c r="I87" s="410"/>
      <c r="J87" s="410"/>
      <c r="K87" s="410"/>
      <c r="L87" s="410"/>
      <c r="M87" s="411"/>
      <c r="N87" s="32"/>
    </row>
    <row r="88" spans="2:14" ht="13.5" thickBot="1">
      <c r="B88" s="341"/>
      <c r="C88" s="341"/>
      <c r="D88" s="341"/>
      <c r="E88" s="341"/>
      <c r="F88" s="341"/>
      <c r="G88" s="341"/>
      <c r="H88" s="341"/>
      <c r="I88" s="341"/>
      <c r="J88" s="341"/>
      <c r="K88" s="341"/>
      <c r="L88" s="341"/>
      <c r="M88" s="341"/>
      <c r="N88" s="32"/>
    </row>
    <row r="89" spans="2:14" ht="13.5" thickBot="1">
      <c r="B89" s="396" t="s">
        <v>122</v>
      </c>
      <c r="C89" s="397"/>
      <c r="D89" s="397"/>
      <c r="E89" s="397"/>
      <c r="F89" s="398"/>
      <c r="G89" s="330"/>
      <c r="H89" s="331"/>
      <c r="I89" s="331"/>
      <c r="J89" s="331"/>
      <c r="K89" s="331"/>
      <c r="L89" s="331"/>
      <c r="M89" s="331"/>
      <c r="N89" s="32"/>
    </row>
    <row r="90" spans="2:14" ht="12.75" customHeight="1">
      <c r="B90" s="476" t="s">
        <v>114</v>
      </c>
      <c r="C90" s="477"/>
      <c r="D90" s="477"/>
      <c r="E90" s="477"/>
      <c r="F90" s="477"/>
      <c r="G90" s="477"/>
      <c r="H90" s="477"/>
      <c r="I90" s="477"/>
      <c r="J90" s="477"/>
      <c r="K90" s="477"/>
      <c r="L90" s="477"/>
      <c r="M90" s="478"/>
      <c r="N90" s="61"/>
    </row>
    <row r="91" spans="2:14" ht="12.75" customHeight="1">
      <c r="B91" s="451" t="s">
        <v>62</v>
      </c>
      <c r="C91" s="452"/>
      <c r="D91" s="452"/>
      <c r="E91" s="452"/>
      <c r="F91" s="452"/>
      <c r="G91" s="452"/>
      <c r="H91" s="452"/>
      <c r="I91" s="452"/>
      <c r="J91" s="452"/>
      <c r="K91" s="452"/>
      <c r="L91" s="452"/>
      <c r="M91" s="453"/>
      <c r="N91" s="61"/>
    </row>
    <row r="92" spans="2:14" ht="24.75" customHeight="1">
      <c r="B92" s="414" t="s">
        <v>206</v>
      </c>
      <c r="C92" s="415"/>
      <c r="D92" s="415"/>
      <c r="E92" s="415"/>
      <c r="F92" s="415"/>
      <c r="G92" s="415"/>
      <c r="H92" s="415"/>
      <c r="I92" s="415"/>
      <c r="J92" s="415"/>
      <c r="K92" s="415"/>
      <c r="L92" s="415"/>
      <c r="M92" s="416"/>
      <c r="N92" s="61"/>
    </row>
    <row r="93" spans="2:14" ht="12.75" customHeight="1">
      <c r="B93" s="414" t="s">
        <v>78</v>
      </c>
      <c r="C93" s="415"/>
      <c r="D93" s="415"/>
      <c r="E93" s="415"/>
      <c r="F93" s="415"/>
      <c r="G93" s="415"/>
      <c r="H93" s="415"/>
      <c r="I93" s="415"/>
      <c r="J93" s="415"/>
      <c r="K93" s="415"/>
      <c r="L93" s="415"/>
      <c r="M93" s="416"/>
      <c r="N93" s="61"/>
    </row>
    <row r="94" spans="2:14" ht="12.75" customHeight="1">
      <c r="B94" s="414" t="s">
        <v>65</v>
      </c>
      <c r="C94" s="415"/>
      <c r="D94" s="415"/>
      <c r="E94" s="415"/>
      <c r="F94" s="415"/>
      <c r="G94" s="415"/>
      <c r="H94" s="415"/>
      <c r="I94" s="415"/>
      <c r="J94" s="415"/>
      <c r="K94" s="415"/>
      <c r="L94" s="415"/>
      <c r="M94" s="416"/>
      <c r="N94" s="61"/>
    </row>
    <row r="95" spans="2:14" ht="12.75" customHeight="1">
      <c r="B95" s="414" t="s">
        <v>132</v>
      </c>
      <c r="C95" s="415"/>
      <c r="D95" s="415"/>
      <c r="E95" s="415"/>
      <c r="F95" s="415"/>
      <c r="G95" s="415"/>
      <c r="H95" s="415"/>
      <c r="I95" s="415"/>
      <c r="J95" s="415"/>
      <c r="K95" s="415"/>
      <c r="L95" s="415"/>
      <c r="M95" s="416"/>
      <c r="N95" s="61"/>
    </row>
    <row r="96" spans="2:14" ht="12.75" customHeight="1">
      <c r="B96" s="414" t="s">
        <v>66</v>
      </c>
      <c r="C96" s="415"/>
      <c r="D96" s="415"/>
      <c r="E96" s="415"/>
      <c r="F96" s="415"/>
      <c r="G96" s="415"/>
      <c r="H96" s="415"/>
      <c r="I96" s="415"/>
      <c r="J96" s="415"/>
      <c r="K96" s="415"/>
      <c r="L96" s="415"/>
      <c r="M96" s="416"/>
      <c r="N96" s="61"/>
    </row>
    <row r="97" spans="2:14" ht="12.75" customHeight="1">
      <c r="B97" s="454" t="s">
        <v>254</v>
      </c>
      <c r="C97" s="455"/>
      <c r="D97" s="455"/>
      <c r="E97" s="455"/>
      <c r="F97" s="455"/>
      <c r="G97" s="455"/>
      <c r="H97" s="455"/>
      <c r="I97" s="455"/>
      <c r="J97" s="455"/>
      <c r="K97" s="455"/>
      <c r="L97" s="455"/>
      <c r="M97" s="456"/>
      <c r="N97" s="61"/>
    </row>
    <row r="98" spans="2:14" ht="12.75" customHeight="1">
      <c r="B98" s="414" t="s">
        <v>255</v>
      </c>
      <c r="C98" s="415"/>
      <c r="D98" s="415"/>
      <c r="E98" s="415"/>
      <c r="F98" s="415"/>
      <c r="G98" s="415"/>
      <c r="H98" s="415"/>
      <c r="I98" s="415"/>
      <c r="J98" s="415"/>
      <c r="K98" s="415"/>
      <c r="L98" s="415"/>
      <c r="M98" s="416"/>
      <c r="N98" s="61"/>
    </row>
    <row r="99" spans="2:14" ht="12.75" customHeight="1">
      <c r="B99" s="414" t="s">
        <v>256</v>
      </c>
      <c r="C99" s="415"/>
      <c r="D99" s="415"/>
      <c r="E99" s="415"/>
      <c r="F99" s="415"/>
      <c r="G99" s="415"/>
      <c r="H99" s="415"/>
      <c r="I99" s="415"/>
      <c r="J99" s="415"/>
      <c r="K99" s="415"/>
      <c r="L99" s="415"/>
      <c r="M99" s="416"/>
      <c r="N99" s="61"/>
    </row>
    <row r="100" spans="2:14" ht="12.75" customHeight="1">
      <c r="B100" s="414" t="s">
        <v>257</v>
      </c>
      <c r="C100" s="415"/>
      <c r="D100" s="415"/>
      <c r="E100" s="415"/>
      <c r="F100" s="415"/>
      <c r="G100" s="415"/>
      <c r="H100" s="415"/>
      <c r="I100" s="415"/>
      <c r="J100" s="415"/>
      <c r="K100" s="415"/>
      <c r="L100" s="415"/>
      <c r="M100" s="416"/>
      <c r="N100" s="61"/>
    </row>
    <row r="101" spans="2:14" ht="26.25" customHeight="1">
      <c r="B101" s="444" t="s">
        <v>303</v>
      </c>
      <c r="C101" s="445"/>
      <c r="D101" s="445"/>
      <c r="E101" s="445"/>
      <c r="F101" s="445"/>
      <c r="G101" s="445"/>
      <c r="H101" s="445"/>
      <c r="I101" s="445"/>
      <c r="J101" s="445"/>
      <c r="K101" s="445"/>
      <c r="L101" s="445"/>
      <c r="M101" s="446"/>
      <c r="N101" s="61"/>
    </row>
    <row r="102" spans="2:14" ht="13.5" customHeight="1">
      <c r="B102" s="444" t="s">
        <v>91</v>
      </c>
      <c r="C102" s="445"/>
      <c r="D102" s="445"/>
      <c r="E102" s="445"/>
      <c r="F102" s="445"/>
      <c r="G102" s="445"/>
      <c r="H102" s="445"/>
      <c r="I102" s="445"/>
      <c r="J102" s="445"/>
      <c r="K102" s="445"/>
      <c r="L102" s="445"/>
      <c r="M102" s="446"/>
      <c r="N102" s="61"/>
    </row>
    <row r="103" spans="2:14" ht="13.5" customHeight="1">
      <c r="B103" s="444" t="s">
        <v>49</v>
      </c>
      <c r="C103" s="445"/>
      <c r="D103" s="445"/>
      <c r="E103" s="445"/>
      <c r="F103" s="445"/>
      <c r="G103" s="445"/>
      <c r="H103" s="445"/>
      <c r="I103" s="445"/>
      <c r="J103" s="445"/>
      <c r="K103" s="445"/>
      <c r="L103" s="445"/>
      <c r="M103" s="446"/>
      <c r="N103" s="61"/>
    </row>
    <row r="104" spans="2:14" ht="13.5" customHeight="1">
      <c r="B104" s="444" t="s">
        <v>19</v>
      </c>
      <c r="C104" s="445"/>
      <c r="D104" s="445"/>
      <c r="E104" s="445"/>
      <c r="F104" s="445"/>
      <c r="G104" s="445"/>
      <c r="H104" s="445"/>
      <c r="I104" s="445"/>
      <c r="J104" s="445"/>
      <c r="K104" s="445"/>
      <c r="L104" s="445"/>
      <c r="M104" s="446"/>
      <c r="N104" s="61"/>
    </row>
    <row r="105" spans="2:14" ht="13.5" customHeight="1">
      <c r="B105" s="444" t="s">
        <v>20</v>
      </c>
      <c r="C105" s="445"/>
      <c r="D105" s="445"/>
      <c r="E105" s="445"/>
      <c r="F105" s="445"/>
      <c r="G105" s="445"/>
      <c r="H105" s="445"/>
      <c r="I105" s="445"/>
      <c r="J105" s="445"/>
      <c r="K105" s="445"/>
      <c r="L105" s="445"/>
      <c r="M105" s="446"/>
      <c r="N105" s="61"/>
    </row>
    <row r="106" spans="2:14" ht="13.5" customHeight="1">
      <c r="B106" s="444" t="s">
        <v>50</v>
      </c>
      <c r="C106" s="445"/>
      <c r="D106" s="445"/>
      <c r="E106" s="445"/>
      <c r="F106" s="445"/>
      <c r="G106" s="445"/>
      <c r="H106" s="445"/>
      <c r="I106" s="445"/>
      <c r="J106" s="445"/>
      <c r="K106" s="445"/>
      <c r="L106" s="445"/>
      <c r="M106" s="446"/>
      <c r="N106" s="61"/>
    </row>
    <row r="107" spans="2:14" ht="12.75" customHeight="1">
      <c r="B107" s="444" t="s">
        <v>32</v>
      </c>
      <c r="C107" s="445"/>
      <c r="D107" s="445"/>
      <c r="E107" s="445"/>
      <c r="F107" s="445"/>
      <c r="G107" s="445"/>
      <c r="H107" s="445"/>
      <c r="I107" s="445"/>
      <c r="J107" s="445"/>
      <c r="K107" s="445"/>
      <c r="L107" s="445"/>
      <c r="M107" s="446"/>
      <c r="N107" s="61"/>
    </row>
    <row r="108" spans="2:14" ht="13.5" customHeight="1">
      <c r="B108" s="444" t="s">
        <v>128</v>
      </c>
      <c r="C108" s="445"/>
      <c r="D108" s="445"/>
      <c r="E108" s="445"/>
      <c r="F108" s="445"/>
      <c r="G108" s="445"/>
      <c r="H108" s="445"/>
      <c r="I108" s="445"/>
      <c r="J108" s="445"/>
      <c r="K108" s="445"/>
      <c r="L108" s="445"/>
      <c r="M108" s="446"/>
      <c r="N108" s="61"/>
    </row>
    <row r="109" spans="2:14" ht="13.5" customHeight="1">
      <c r="B109" s="444" t="s">
        <v>129</v>
      </c>
      <c r="C109" s="445"/>
      <c r="D109" s="445"/>
      <c r="E109" s="445"/>
      <c r="F109" s="445"/>
      <c r="G109" s="445"/>
      <c r="H109" s="445"/>
      <c r="I109" s="445"/>
      <c r="J109" s="445"/>
      <c r="K109" s="445"/>
      <c r="L109" s="445"/>
      <c r="M109" s="446"/>
      <c r="N109" s="61"/>
    </row>
    <row r="110" spans="2:14" ht="37.5" customHeight="1">
      <c r="B110" s="441" t="s">
        <v>271</v>
      </c>
      <c r="C110" s="442"/>
      <c r="D110" s="442"/>
      <c r="E110" s="442"/>
      <c r="F110" s="442"/>
      <c r="G110" s="442"/>
      <c r="H110" s="442"/>
      <c r="I110" s="442"/>
      <c r="J110" s="442"/>
      <c r="K110" s="442"/>
      <c r="L110" s="442"/>
      <c r="M110" s="443"/>
      <c r="N110" s="61"/>
    </row>
    <row r="111" spans="2:14" ht="12.75">
      <c r="B111" s="438" t="s">
        <v>207</v>
      </c>
      <c r="C111" s="439"/>
      <c r="D111" s="439"/>
      <c r="E111" s="439"/>
      <c r="F111" s="439"/>
      <c r="G111" s="439"/>
      <c r="H111" s="439"/>
      <c r="I111" s="439"/>
      <c r="J111" s="439"/>
      <c r="K111" s="439"/>
      <c r="L111" s="439"/>
      <c r="M111" s="440"/>
      <c r="N111" s="61"/>
    </row>
    <row r="112" spans="2:14" ht="25.5" customHeight="1">
      <c r="B112" s="414" t="s">
        <v>116</v>
      </c>
      <c r="C112" s="415"/>
      <c r="D112" s="415"/>
      <c r="E112" s="415"/>
      <c r="F112" s="415"/>
      <c r="G112" s="415"/>
      <c r="H112" s="415"/>
      <c r="I112" s="415"/>
      <c r="J112" s="415"/>
      <c r="K112" s="415"/>
      <c r="L112" s="415"/>
      <c r="M112" s="416"/>
      <c r="N112" s="61"/>
    </row>
    <row r="113" spans="2:14" ht="39.75" customHeight="1">
      <c r="B113" s="430" t="s">
        <v>27</v>
      </c>
      <c r="C113" s="431"/>
      <c r="D113" s="431"/>
      <c r="E113" s="431"/>
      <c r="F113" s="431"/>
      <c r="G113" s="431"/>
      <c r="H113" s="431"/>
      <c r="I113" s="431"/>
      <c r="J113" s="431"/>
      <c r="K113" s="431"/>
      <c r="L113" s="431"/>
      <c r="M113" s="432"/>
      <c r="N113" s="61"/>
    </row>
    <row r="114" spans="2:14" ht="37.5" customHeight="1">
      <c r="B114" s="430" t="s">
        <v>208</v>
      </c>
      <c r="C114" s="431"/>
      <c r="D114" s="431"/>
      <c r="E114" s="431"/>
      <c r="F114" s="431"/>
      <c r="G114" s="431"/>
      <c r="H114" s="431"/>
      <c r="I114" s="431"/>
      <c r="J114" s="431"/>
      <c r="K114" s="431"/>
      <c r="L114" s="431"/>
      <c r="M114" s="432"/>
      <c r="N114" s="61"/>
    </row>
    <row r="115" spans="2:14" ht="13.5" thickBot="1">
      <c r="B115" s="448"/>
      <c r="C115" s="449"/>
      <c r="D115" s="449"/>
      <c r="E115" s="449"/>
      <c r="F115" s="449"/>
      <c r="G115" s="449"/>
      <c r="H115" s="449"/>
      <c r="I115" s="449"/>
      <c r="J115" s="449"/>
      <c r="K115" s="449"/>
      <c r="L115" s="449"/>
      <c r="M115" s="450"/>
      <c r="N115" s="61"/>
    </row>
    <row r="116" spans="2:14" ht="19.5" customHeight="1">
      <c r="B116" s="370" t="s">
        <v>21</v>
      </c>
      <c r="C116" s="371"/>
      <c r="D116" s="371"/>
      <c r="E116" s="371"/>
      <c r="F116" s="341"/>
      <c r="G116" s="341"/>
      <c r="H116" s="341"/>
      <c r="I116" s="341"/>
      <c r="J116" s="341"/>
      <c r="K116" s="341"/>
      <c r="L116" s="52"/>
      <c r="M116" s="53"/>
      <c r="N116" s="61"/>
    </row>
    <row r="117" spans="2:14" ht="12.75">
      <c r="B117" s="355"/>
      <c r="C117" s="356"/>
      <c r="D117" s="356"/>
      <c r="E117" s="356"/>
      <c r="F117" s="447"/>
      <c r="G117" s="447"/>
      <c r="H117" s="447"/>
      <c r="I117" s="447"/>
      <c r="J117" s="447"/>
      <c r="K117" s="447"/>
      <c r="L117" s="55"/>
      <c r="M117" s="54"/>
      <c r="N117" s="61"/>
    </row>
    <row r="118" spans="2:14" ht="20.25" customHeight="1">
      <c r="B118" s="362" t="s">
        <v>135</v>
      </c>
      <c r="C118" s="363"/>
      <c r="D118" s="363"/>
      <c r="E118" s="363"/>
      <c r="F118" s="351"/>
      <c r="G118" s="351"/>
      <c r="H118" s="351"/>
      <c r="I118" s="351"/>
      <c r="J118" s="351"/>
      <c r="K118" s="351"/>
      <c r="L118" s="55"/>
      <c r="M118" s="54"/>
      <c r="N118" s="61"/>
    </row>
    <row r="119" spans="2:14" ht="12.75">
      <c r="B119" s="67" t="s">
        <v>22</v>
      </c>
      <c r="C119" s="55"/>
      <c r="D119" s="55"/>
      <c r="E119" s="55"/>
      <c r="F119" s="447"/>
      <c r="G119" s="447"/>
      <c r="H119" s="447"/>
      <c r="I119" s="447"/>
      <c r="J119" s="447"/>
      <c r="K119" s="447"/>
      <c r="L119" s="55"/>
      <c r="M119" s="54"/>
      <c r="N119" s="61"/>
    </row>
    <row r="120" spans="2:14" ht="12.75">
      <c r="B120" s="67"/>
      <c r="C120" s="55"/>
      <c r="D120" s="55"/>
      <c r="E120" s="55"/>
      <c r="F120" s="55"/>
      <c r="G120" s="351"/>
      <c r="H120" s="351"/>
      <c r="I120" s="351"/>
      <c r="J120" s="351"/>
      <c r="K120" s="351"/>
      <c r="L120" s="351"/>
      <c r="M120" s="352"/>
      <c r="N120" s="61"/>
    </row>
    <row r="121" spans="2:14" ht="24.75" customHeight="1">
      <c r="B121" s="66" t="s">
        <v>29</v>
      </c>
      <c r="C121" s="353"/>
      <c r="D121" s="353"/>
      <c r="E121" s="353"/>
      <c r="F121" s="353"/>
      <c r="G121" s="351"/>
      <c r="H121" s="351"/>
      <c r="I121" s="351"/>
      <c r="J121" s="351"/>
      <c r="K121" s="351"/>
      <c r="L121" s="351"/>
      <c r="M121" s="352"/>
      <c r="N121" s="61"/>
    </row>
    <row r="122" spans="2:14" ht="12.75">
      <c r="B122" s="66"/>
      <c r="C122" s="361"/>
      <c r="D122" s="361"/>
      <c r="E122" s="361"/>
      <c r="F122" s="361"/>
      <c r="G122" s="353"/>
      <c r="H122" s="353"/>
      <c r="I122" s="353"/>
      <c r="J122" s="353"/>
      <c r="K122" s="353"/>
      <c r="L122" s="353"/>
      <c r="M122" s="354"/>
      <c r="N122" s="61"/>
    </row>
    <row r="123" spans="2:14" ht="12.75" customHeight="1">
      <c r="B123" s="66" t="s">
        <v>28</v>
      </c>
      <c r="C123" s="359"/>
      <c r="D123" s="360"/>
      <c r="E123" s="360"/>
      <c r="F123" s="360"/>
      <c r="G123" s="353"/>
      <c r="H123" s="353"/>
      <c r="I123" s="353"/>
      <c r="J123" s="353"/>
      <c r="K123" s="353"/>
      <c r="L123" s="353"/>
      <c r="M123" s="354"/>
      <c r="N123" s="61"/>
    </row>
    <row r="124" spans="2:14" ht="12.75">
      <c r="B124" s="66"/>
      <c r="C124" s="361"/>
      <c r="D124" s="361"/>
      <c r="E124" s="361"/>
      <c r="F124" s="361"/>
      <c r="G124" s="353"/>
      <c r="H124" s="353"/>
      <c r="I124" s="353"/>
      <c r="J124" s="353"/>
      <c r="K124" s="353"/>
      <c r="L124" s="353"/>
      <c r="M124" s="354"/>
      <c r="N124" s="61"/>
    </row>
    <row r="125" spans="2:14" ht="12.75">
      <c r="B125" s="355"/>
      <c r="C125" s="356"/>
      <c r="D125" s="356"/>
      <c r="E125" s="356"/>
      <c r="F125" s="356"/>
      <c r="G125" s="356"/>
      <c r="H125" s="356"/>
      <c r="I125" s="55"/>
      <c r="J125" s="55"/>
      <c r="K125" s="55"/>
      <c r="L125" s="55"/>
      <c r="M125" s="54"/>
      <c r="N125" s="61"/>
    </row>
    <row r="126" spans="2:14" ht="12.75">
      <c r="B126" s="357" t="s">
        <v>115</v>
      </c>
      <c r="C126" s="358"/>
      <c r="D126" s="358"/>
      <c r="E126" s="164"/>
      <c r="F126" s="164"/>
      <c r="G126" s="164"/>
      <c r="H126" s="164"/>
      <c r="I126" s="164"/>
      <c r="J126" s="164"/>
      <c r="K126" s="164"/>
      <c r="L126" s="164"/>
      <c r="M126" s="165"/>
      <c r="N126" s="61"/>
    </row>
    <row r="127" spans="2:14" ht="12.75">
      <c r="B127" s="362" t="s">
        <v>209</v>
      </c>
      <c r="C127" s="363"/>
      <c r="D127" s="363"/>
      <c r="E127" s="364"/>
      <c r="F127" s="164"/>
      <c r="G127" s="164"/>
      <c r="H127" s="164"/>
      <c r="I127" s="164"/>
      <c r="J127" s="164"/>
      <c r="K127" s="164"/>
      <c r="L127" s="164"/>
      <c r="M127" s="165"/>
      <c r="N127" s="61"/>
    </row>
    <row r="128" spans="2:14" ht="12.75">
      <c r="B128" s="350"/>
      <c r="C128" s="351"/>
      <c r="D128" s="351"/>
      <c r="E128" s="351"/>
      <c r="F128" s="351"/>
      <c r="G128" s="351"/>
      <c r="H128" s="351"/>
      <c r="I128" s="351"/>
      <c r="J128" s="351"/>
      <c r="K128" s="351"/>
      <c r="L128" s="351"/>
      <c r="M128" s="352"/>
      <c r="N128" s="61"/>
    </row>
    <row r="129" spans="2:14" ht="12.75">
      <c r="B129" s="350"/>
      <c r="C129" s="351"/>
      <c r="D129" s="351"/>
      <c r="E129" s="351"/>
      <c r="F129" s="351"/>
      <c r="G129" s="351"/>
      <c r="H129" s="351"/>
      <c r="I129" s="351"/>
      <c r="J129" s="351"/>
      <c r="K129" s="351"/>
      <c r="L129" s="351"/>
      <c r="M129" s="352"/>
      <c r="N129" s="61"/>
    </row>
    <row r="130" spans="2:14" ht="12.75">
      <c r="B130" s="350"/>
      <c r="C130" s="351"/>
      <c r="D130" s="351"/>
      <c r="E130" s="351"/>
      <c r="F130" s="351"/>
      <c r="G130" s="351"/>
      <c r="H130" s="351"/>
      <c r="I130" s="351"/>
      <c r="J130" s="351"/>
      <c r="K130" s="351"/>
      <c r="L130" s="351"/>
      <c r="M130" s="352"/>
      <c r="N130" s="61"/>
    </row>
    <row r="131" spans="2:14" ht="12.75">
      <c r="B131" s="350"/>
      <c r="C131" s="351"/>
      <c r="D131" s="351"/>
      <c r="E131" s="351"/>
      <c r="F131" s="351"/>
      <c r="G131" s="351"/>
      <c r="H131" s="351"/>
      <c r="I131" s="351"/>
      <c r="J131" s="351"/>
      <c r="K131" s="351"/>
      <c r="L131" s="351"/>
      <c r="M131" s="352"/>
      <c r="N131" s="61"/>
    </row>
    <row r="132" spans="2:14" ht="12.75">
      <c r="B132" s="350"/>
      <c r="C132" s="351"/>
      <c r="D132" s="351"/>
      <c r="E132" s="351"/>
      <c r="F132" s="351"/>
      <c r="G132" s="351"/>
      <c r="H132" s="351"/>
      <c r="I132" s="351"/>
      <c r="J132" s="351"/>
      <c r="K132" s="351"/>
      <c r="L132" s="351"/>
      <c r="M132" s="352"/>
      <c r="N132" s="61"/>
    </row>
    <row r="133" spans="2:14" ht="12.75">
      <c r="B133" s="350"/>
      <c r="C133" s="351"/>
      <c r="D133" s="351"/>
      <c r="E133" s="351"/>
      <c r="F133" s="351"/>
      <c r="G133" s="351"/>
      <c r="H133" s="351"/>
      <c r="I133" s="351"/>
      <c r="J133" s="351"/>
      <c r="K133" s="351"/>
      <c r="L133" s="351"/>
      <c r="M133" s="352"/>
      <c r="N133" s="61"/>
    </row>
    <row r="134" spans="2:14" ht="13.5" thickBot="1">
      <c r="B134" s="330"/>
      <c r="C134" s="331"/>
      <c r="D134" s="331"/>
      <c r="E134" s="331"/>
      <c r="F134" s="331"/>
      <c r="G134" s="331"/>
      <c r="H134" s="331"/>
      <c r="I134" s="331"/>
      <c r="J134" s="331"/>
      <c r="K134" s="331"/>
      <c r="L134" s="331"/>
      <c r="M134" s="332"/>
      <c r="N134" s="61"/>
    </row>
    <row r="135" spans="2:14" ht="12.75">
      <c r="B135" s="26"/>
      <c r="C135" s="26"/>
      <c r="D135" s="26"/>
      <c r="E135" s="26"/>
      <c r="F135" s="26"/>
      <c r="G135" s="26"/>
      <c r="H135" s="26"/>
      <c r="I135" s="68"/>
      <c r="J135" s="55"/>
      <c r="K135" s="55"/>
      <c r="L135" s="55"/>
      <c r="M135" s="55"/>
      <c r="N135" s="61"/>
    </row>
    <row r="136" spans="2:13" ht="12.75">
      <c r="B136" s="25"/>
      <c r="C136" s="25"/>
      <c r="D136" s="25"/>
      <c r="E136" s="25"/>
      <c r="F136" s="25"/>
      <c r="G136" s="25"/>
      <c r="H136" s="25"/>
      <c r="I136" s="25"/>
      <c r="J136" s="25"/>
      <c r="K136" s="25"/>
      <c r="L136" s="25"/>
      <c r="M136" s="25"/>
    </row>
    <row r="137" spans="2:13" ht="12.75">
      <c r="B137" s="25"/>
      <c r="C137" s="25"/>
      <c r="D137" s="25"/>
      <c r="E137" s="25"/>
      <c r="F137" s="25"/>
      <c r="G137" s="25"/>
      <c r="H137" s="25"/>
      <c r="I137" s="25"/>
      <c r="J137" s="25"/>
      <c r="K137" s="25"/>
      <c r="L137" s="25"/>
      <c r="M137" s="25"/>
    </row>
  </sheetData>
  <sheetProtection/>
  <mergeCells count="171">
    <mergeCell ref="B20:F20"/>
    <mergeCell ref="G19:I20"/>
    <mergeCell ref="B65:F65"/>
    <mergeCell ref="B59:M59"/>
    <mergeCell ref="B19:D19"/>
    <mergeCell ref="C28:M28"/>
    <mergeCell ref="G23:M23"/>
    <mergeCell ref="B31:B32"/>
    <mergeCell ref="C31:I32"/>
    <mergeCell ref="J31:J32"/>
    <mergeCell ref="K32:L32"/>
    <mergeCell ref="B23:F23"/>
    <mergeCell ref="G69:H69"/>
    <mergeCell ref="K67:L67"/>
    <mergeCell ref="K69:L69"/>
    <mergeCell ref="B69:E69"/>
    <mergeCell ref="B61:E61"/>
    <mergeCell ref="B64:M64"/>
    <mergeCell ref="G67:H67"/>
    <mergeCell ref="B67:E67"/>
    <mergeCell ref="B102:M102"/>
    <mergeCell ref="B49:C49"/>
    <mergeCell ref="B50:C50"/>
    <mergeCell ref="C29:M29"/>
    <mergeCell ref="B89:F89"/>
    <mergeCell ref="D51:E51"/>
    <mergeCell ref="D52:E52"/>
    <mergeCell ref="C30:M30"/>
    <mergeCell ref="B90:M90"/>
    <mergeCell ref="G65:M65"/>
    <mergeCell ref="J61:M61"/>
    <mergeCell ref="B57:E57"/>
    <mergeCell ref="B60:M60"/>
    <mergeCell ref="F61:H61"/>
    <mergeCell ref="B58:M58"/>
    <mergeCell ref="F4:I6"/>
    <mergeCell ref="B55:F55"/>
    <mergeCell ref="B51:C51"/>
    <mergeCell ref="G35:H35"/>
    <mergeCell ref="B40:M40"/>
    <mergeCell ref="B101:M101"/>
    <mergeCell ref="B91:M91"/>
    <mergeCell ref="B94:M94"/>
    <mergeCell ref="B95:M95"/>
    <mergeCell ref="B96:M96"/>
    <mergeCell ref="B92:M92"/>
    <mergeCell ref="B93:M93"/>
    <mergeCell ref="B100:M100"/>
    <mergeCell ref="B99:M99"/>
    <mergeCell ref="B97:M97"/>
    <mergeCell ref="B114:M114"/>
    <mergeCell ref="B116:E116"/>
    <mergeCell ref="B117:E117"/>
    <mergeCell ref="C121:F122"/>
    <mergeCell ref="F118:K119"/>
    <mergeCell ref="B118:E118"/>
    <mergeCell ref="G120:M121"/>
    <mergeCell ref="F116:K117"/>
    <mergeCell ref="B115:M115"/>
    <mergeCell ref="B110:M110"/>
    <mergeCell ref="B103:M103"/>
    <mergeCell ref="B104:M104"/>
    <mergeCell ref="B105:M105"/>
    <mergeCell ref="B109:M109"/>
    <mergeCell ref="B107:M107"/>
    <mergeCell ref="B108:M108"/>
    <mergeCell ref="B106:M106"/>
    <mergeCell ref="B112:M112"/>
    <mergeCell ref="B113:M113"/>
    <mergeCell ref="B36:M36"/>
    <mergeCell ref="B38:M38"/>
    <mergeCell ref="B37:F37"/>
    <mergeCell ref="G37:M37"/>
    <mergeCell ref="D86:M86"/>
    <mergeCell ref="B42:M42"/>
    <mergeCell ref="B44:M44"/>
    <mergeCell ref="B111:M111"/>
    <mergeCell ref="L57:M57"/>
    <mergeCell ref="G57:H57"/>
    <mergeCell ref="J57:K57"/>
    <mergeCell ref="B75:C75"/>
    <mergeCell ref="D75:M75"/>
    <mergeCell ref="B77:C77"/>
    <mergeCell ref="B76:C76"/>
    <mergeCell ref="D76:M76"/>
    <mergeCell ref="B68:M68"/>
    <mergeCell ref="B63:M63"/>
    <mergeCell ref="B88:M88"/>
    <mergeCell ref="B87:C87"/>
    <mergeCell ref="D87:M87"/>
    <mergeCell ref="G89:M89"/>
    <mergeCell ref="B81:C81"/>
    <mergeCell ref="D81:M81"/>
    <mergeCell ref="B82:C82"/>
    <mergeCell ref="D82:M82"/>
    <mergeCell ref="B83:C83"/>
    <mergeCell ref="B74:F74"/>
    <mergeCell ref="J35:M35"/>
    <mergeCell ref="D83:M83"/>
    <mergeCell ref="B98:M98"/>
    <mergeCell ref="B86:C86"/>
    <mergeCell ref="B46:F46"/>
    <mergeCell ref="B84:C84"/>
    <mergeCell ref="D84:M84"/>
    <mergeCell ref="B85:C85"/>
    <mergeCell ref="D85:M85"/>
    <mergeCell ref="B80:C80"/>
    <mergeCell ref="D80:M80"/>
    <mergeCell ref="D77:M77"/>
    <mergeCell ref="B78:C78"/>
    <mergeCell ref="D78:M78"/>
    <mergeCell ref="B79:C79"/>
    <mergeCell ref="D79:M79"/>
    <mergeCell ref="F8:G8"/>
    <mergeCell ref="F10:G10"/>
    <mergeCell ref="F9:G9"/>
    <mergeCell ref="G14:I14"/>
    <mergeCell ref="B14:D14"/>
    <mergeCell ref="B12:F12"/>
    <mergeCell ref="H8:I8"/>
    <mergeCell ref="H9:I9"/>
    <mergeCell ref="H10:I10"/>
    <mergeCell ref="G12:M12"/>
    <mergeCell ref="B34:C34"/>
    <mergeCell ref="D34:M34"/>
    <mergeCell ref="D48:K48"/>
    <mergeCell ref="B39:C39"/>
    <mergeCell ref="B8:C8"/>
    <mergeCell ref="B9:C9"/>
    <mergeCell ref="D8:E8"/>
    <mergeCell ref="D9:E9"/>
    <mergeCell ref="B11:M11"/>
    <mergeCell ref="B10:E10"/>
    <mergeCell ref="D39:M39"/>
    <mergeCell ref="B47:M47"/>
    <mergeCell ref="B52:C52"/>
    <mergeCell ref="B48:C48"/>
    <mergeCell ref="G41:H41"/>
    <mergeCell ref="G43:H43"/>
    <mergeCell ref="I41:M41"/>
    <mergeCell ref="B43:C43"/>
    <mergeCell ref="B35:C35"/>
    <mergeCell ref="B128:M134"/>
    <mergeCell ref="G122:M124"/>
    <mergeCell ref="B125:H125"/>
    <mergeCell ref="B126:D126"/>
    <mergeCell ref="C123:F124"/>
    <mergeCell ref="B127:E127"/>
    <mergeCell ref="B41:C41"/>
    <mergeCell ref="B45:M45"/>
    <mergeCell ref="G46:M46"/>
    <mergeCell ref="B17:D17"/>
    <mergeCell ref="B15:D15"/>
    <mergeCell ref="B70:M70"/>
    <mergeCell ref="D49:G49"/>
    <mergeCell ref="D50:G50"/>
    <mergeCell ref="B16:D16"/>
    <mergeCell ref="B66:M66"/>
    <mergeCell ref="D35:E35"/>
    <mergeCell ref="I43:M43"/>
    <mergeCell ref="B56:M56"/>
    <mergeCell ref="J19:L20"/>
    <mergeCell ref="G17:I17"/>
    <mergeCell ref="G18:I18"/>
    <mergeCell ref="J18:K18"/>
    <mergeCell ref="C27:M27"/>
    <mergeCell ref="B33:M33"/>
    <mergeCell ref="D25:K25"/>
    <mergeCell ref="B21:M21"/>
    <mergeCell ref="F14:F19"/>
    <mergeCell ref="B18:D18"/>
  </mergeCells>
  <dataValidations count="5">
    <dataValidation type="list" showInputMessage="1" showErrorMessage="1" sqref="I62">
      <formula1>$Q$5:$Q$6</formula1>
    </dataValidation>
    <dataValidation type="list" allowBlank="1" showInputMessage="1" showErrorMessage="1" sqref="H8:I8">
      <formula1>$Q$10:$Q$14</formula1>
    </dataValidation>
    <dataValidation type="list" allowBlank="1" showInputMessage="1" showErrorMessage="1" sqref="H9:I9">
      <formula1>$Q$18:$Q$36</formula1>
    </dataValidation>
    <dataValidation showInputMessage="1" showErrorMessage="1" sqref="I61"/>
    <dataValidation type="list" allowBlank="1" showInputMessage="1" showErrorMessage="1" sqref="H10:I10">
      <formula1>$Q$39:$Q$44</formula1>
    </dataValidation>
  </dataValidations>
  <printOptions/>
  <pageMargins left="0.6299212598425197" right="0.5905511811023623" top="0.984251968503937" bottom="0.984251968503937" header="0.5118110236220472" footer="0.5118110236220472"/>
  <pageSetup fitToHeight="4" horizontalDpi="600" verticalDpi="600" orientation="portrait" paperSize="9" scale="73" r:id="rId2"/>
  <headerFooter differentOddEven="1" alignWithMargins="0">
    <oddHeader>&amp;L&amp;"Times New Roman,Tučné"&amp;14Príloha 9.&amp;P: Žiadosť o platbu</oddHeader>
  </headerFooter>
  <rowBreaks count="1" manualBreakCount="1">
    <brk id="70" min="1" max="12" man="1"/>
  </rowBreaks>
  <drawing r:id="rId1"/>
</worksheet>
</file>

<file path=xl/worksheets/sheet2.xml><?xml version="1.0" encoding="utf-8"?>
<worksheet xmlns="http://schemas.openxmlformats.org/spreadsheetml/2006/main" xmlns:r="http://schemas.openxmlformats.org/officeDocument/2006/relationships">
  <sheetPr>
    <tabColor indexed="42"/>
  </sheetPr>
  <dimension ref="A1:R165"/>
  <sheetViews>
    <sheetView view="pageBreakPreview" zoomScaleNormal="90" zoomScaleSheetLayoutView="100" zoomScalePageLayoutView="0" workbookViewId="0" topLeftCell="A1">
      <selection activeCell="E4" sqref="E4"/>
    </sheetView>
  </sheetViews>
  <sheetFormatPr defaultColWidth="9.140625" defaultRowHeight="12.75"/>
  <cols>
    <col min="1" max="1" width="8.140625" style="2" customWidth="1"/>
    <col min="2" max="2" width="29.00390625" style="2" customWidth="1"/>
    <col min="3" max="3" width="14.57421875" style="2" customWidth="1"/>
    <col min="4" max="4" width="9.7109375" style="2" customWidth="1"/>
    <col min="5" max="5" width="8.57421875" style="2" customWidth="1"/>
    <col min="6" max="6" width="12.7109375" style="2" customWidth="1"/>
    <col min="7" max="7" width="12.140625" style="2" customWidth="1"/>
    <col min="8" max="8" width="15.8515625" style="2" customWidth="1"/>
    <col min="9" max="9" width="14.7109375" style="2" customWidth="1"/>
    <col min="10" max="10" width="11.421875" style="2" customWidth="1"/>
    <col min="11" max="11" width="9.140625" style="2" hidden="1" customWidth="1"/>
    <col min="12" max="17" width="9.140625" style="2" customWidth="1"/>
    <col min="18" max="18" width="9.140625" style="2" hidden="1" customWidth="1"/>
    <col min="19" max="16384" width="9.140625" style="2" customWidth="1"/>
  </cols>
  <sheetData>
    <row r="1" spans="1:10" ht="12.75">
      <c r="A1" s="496" t="s">
        <v>224</v>
      </c>
      <c r="B1" s="496"/>
      <c r="C1" s="496" t="s">
        <v>63</v>
      </c>
      <c r="D1" s="496"/>
      <c r="E1" s="496"/>
      <c r="F1" s="496"/>
      <c r="G1" s="496"/>
      <c r="H1" s="496"/>
      <c r="I1" s="496"/>
      <c r="J1" s="496"/>
    </row>
    <row r="2" spans="1:18" ht="13.5" thickBot="1">
      <c r="A2" s="5"/>
      <c r="B2" s="5"/>
      <c r="C2" s="5"/>
      <c r="D2" s="5"/>
      <c r="E2" s="5"/>
      <c r="F2" s="5"/>
      <c r="G2" s="5"/>
      <c r="H2" s="5"/>
      <c r="I2" s="5"/>
      <c r="J2" s="5"/>
      <c r="K2" s="2" t="s">
        <v>117</v>
      </c>
      <c r="R2" s="2" t="s">
        <v>51</v>
      </c>
    </row>
    <row r="3" spans="1:18" ht="25.5" customHeight="1">
      <c r="A3" s="252" t="s">
        <v>10</v>
      </c>
      <c r="B3" s="252"/>
      <c r="C3" s="497" t="s">
        <v>52</v>
      </c>
      <c r="D3" s="498"/>
      <c r="E3" s="130"/>
      <c r="F3" s="253"/>
      <c r="G3" s="504" t="s">
        <v>210</v>
      </c>
      <c r="H3" s="505"/>
      <c r="I3" s="506"/>
      <c r="J3" s="255"/>
      <c r="K3" s="2" t="s">
        <v>60</v>
      </c>
      <c r="R3" s="3" t="s">
        <v>277</v>
      </c>
    </row>
    <row r="4" spans="1:18" ht="26.25" customHeight="1">
      <c r="A4" s="252" t="s">
        <v>120</v>
      </c>
      <c r="B4" s="252"/>
      <c r="C4" s="497" t="s">
        <v>54</v>
      </c>
      <c r="D4" s="498"/>
      <c r="E4" s="130" t="s">
        <v>60</v>
      </c>
      <c r="F4" s="253"/>
      <c r="G4" s="507" t="s">
        <v>211</v>
      </c>
      <c r="H4" s="508"/>
      <c r="I4" s="509"/>
      <c r="J4" s="256"/>
      <c r="K4" s="2" t="s">
        <v>46</v>
      </c>
      <c r="R4" s="3" t="s">
        <v>278</v>
      </c>
    </row>
    <row r="5" spans="1:10" ht="14.25" customHeight="1" thickBot="1">
      <c r="A5" s="510"/>
      <c r="B5" s="510"/>
      <c r="C5" s="85"/>
      <c r="D5" s="85"/>
      <c r="E5" s="104"/>
      <c r="F5" s="85"/>
      <c r="G5" s="511" t="s">
        <v>212</v>
      </c>
      <c r="H5" s="512"/>
      <c r="I5" s="513"/>
      <c r="J5" s="257">
        <f>SUM(J3:J4)</f>
        <v>0</v>
      </c>
    </row>
    <row r="6" spans="1:10" s="4" customFormat="1" ht="13.5" thickBot="1">
      <c r="A6" s="7"/>
      <c r="B6" s="8"/>
      <c r="C6" s="8"/>
      <c r="D6" s="8"/>
      <c r="E6" s="8"/>
      <c r="F6" s="8"/>
      <c r="G6" s="8"/>
      <c r="H6" s="102"/>
      <c r="I6" s="8"/>
      <c r="J6" s="8"/>
    </row>
    <row r="7" spans="1:11" ht="36.75" customHeight="1">
      <c r="A7" s="514" t="s">
        <v>272</v>
      </c>
      <c r="B7" s="501" t="s">
        <v>157</v>
      </c>
      <c r="C7" s="501" t="s">
        <v>274</v>
      </c>
      <c r="D7" s="501" t="s">
        <v>273</v>
      </c>
      <c r="E7" s="501" t="s">
        <v>275</v>
      </c>
      <c r="F7" s="526" t="s">
        <v>118</v>
      </c>
      <c r="G7" s="527"/>
      <c r="H7" s="527"/>
      <c r="I7" s="527"/>
      <c r="J7" s="238" t="s">
        <v>56</v>
      </c>
      <c r="K7" s="239"/>
    </row>
    <row r="8" spans="1:11" ht="36" customHeight="1">
      <c r="A8" s="515"/>
      <c r="B8" s="502"/>
      <c r="C8" s="502"/>
      <c r="D8" s="502"/>
      <c r="E8" s="502"/>
      <c r="F8" s="22" t="s">
        <v>58</v>
      </c>
      <c r="G8" s="22" t="s">
        <v>48</v>
      </c>
      <c r="H8" s="22" t="s">
        <v>59</v>
      </c>
      <c r="I8" s="108" t="s">
        <v>310</v>
      </c>
      <c r="J8" s="522" t="s">
        <v>276</v>
      </c>
      <c r="K8" s="517" t="s">
        <v>57</v>
      </c>
    </row>
    <row r="9" spans="1:11" ht="17.25" customHeight="1">
      <c r="A9" s="516"/>
      <c r="B9" s="503"/>
      <c r="C9" s="503"/>
      <c r="D9" s="503"/>
      <c r="E9" s="503"/>
      <c r="F9" s="21" t="s">
        <v>311</v>
      </c>
      <c r="G9" s="21" t="s">
        <v>312</v>
      </c>
      <c r="H9" s="21" t="s">
        <v>312</v>
      </c>
      <c r="I9" s="21" t="s">
        <v>312</v>
      </c>
      <c r="J9" s="523"/>
      <c r="K9" s="518"/>
    </row>
    <row r="10" spans="1:11" ht="13.5" thickBot="1">
      <c r="A10" s="23">
        <v>1</v>
      </c>
      <c r="B10" s="23">
        <v>2</v>
      </c>
      <c r="C10" s="182">
        <v>3</v>
      </c>
      <c r="D10" s="23">
        <v>4</v>
      </c>
      <c r="E10" s="23">
        <v>5</v>
      </c>
      <c r="F10" s="23">
        <v>6</v>
      </c>
      <c r="G10" s="23">
        <v>7</v>
      </c>
      <c r="H10" s="129">
        <v>8</v>
      </c>
      <c r="I10" s="109">
        <v>9</v>
      </c>
      <c r="J10" s="103">
        <v>10</v>
      </c>
      <c r="K10" s="112">
        <v>12</v>
      </c>
    </row>
    <row r="11" spans="1:11" ht="12.75">
      <c r="A11" s="9">
        <v>1</v>
      </c>
      <c r="B11" s="10"/>
      <c r="C11" s="10"/>
      <c r="D11" s="10"/>
      <c r="E11" s="11"/>
      <c r="F11" s="13"/>
      <c r="G11" s="13"/>
      <c r="H11" s="128">
        <f aca="true" t="shared" si="0" ref="H11:H30">IF(F11="","",F11+G11)</f>
      </c>
      <c r="I11" s="110"/>
      <c r="J11" s="9"/>
      <c r="K11" s="14"/>
    </row>
    <row r="12" spans="1:11" ht="12.75">
      <c r="A12" s="15">
        <v>2</v>
      </c>
      <c r="B12" s="16"/>
      <c r="C12" s="16"/>
      <c r="D12" s="16"/>
      <c r="E12" s="125"/>
      <c r="F12" s="17"/>
      <c r="G12" s="17"/>
      <c r="H12" s="18">
        <f t="shared" si="0"/>
      </c>
      <c r="I12" s="111"/>
      <c r="J12" s="15"/>
      <c r="K12" s="19"/>
    </row>
    <row r="13" spans="1:11" ht="12.75">
      <c r="A13" s="15">
        <v>3</v>
      </c>
      <c r="B13" s="6"/>
      <c r="C13" s="6"/>
      <c r="D13" s="6"/>
      <c r="E13" s="174"/>
      <c r="F13" s="17"/>
      <c r="G13" s="17"/>
      <c r="H13" s="18">
        <f t="shared" si="0"/>
      </c>
      <c r="I13" s="111"/>
      <c r="J13" s="15"/>
      <c r="K13" s="19"/>
    </row>
    <row r="14" spans="1:11" ht="12.75">
      <c r="A14" s="15">
        <v>4</v>
      </c>
      <c r="B14" s="6"/>
      <c r="C14" s="6"/>
      <c r="D14" s="6"/>
      <c r="E14" s="174"/>
      <c r="F14" s="17"/>
      <c r="G14" s="17"/>
      <c r="H14" s="18">
        <f t="shared" si="0"/>
      </c>
      <c r="I14" s="111"/>
      <c r="J14" s="15"/>
      <c r="K14" s="19"/>
    </row>
    <row r="15" spans="1:11" ht="12.75">
      <c r="A15" s="15">
        <v>5</v>
      </c>
      <c r="B15" s="6"/>
      <c r="C15" s="6"/>
      <c r="D15" s="6"/>
      <c r="E15" s="174"/>
      <c r="F15" s="17"/>
      <c r="G15" s="17"/>
      <c r="H15" s="18">
        <f t="shared" si="0"/>
      </c>
      <c r="I15" s="111"/>
      <c r="J15" s="15"/>
      <c r="K15" s="19"/>
    </row>
    <row r="16" spans="1:11" ht="12.75">
      <c r="A16" s="15">
        <v>6</v>
      </c>
      <c r="B16" s="6"/>
      <c r="C16" s="6"/>
      <c r="D16" s="6"/>
      <c r="E16" s="174"/>
      <c r="F16" s="17"/>
      <c r="G16" s="17"/>
      <c r="H16" s="18">
        <f t="shared" si="0"/>
      </c>
      <c r="I16" s="111"/>
      <c r="J16" s="15"/>
      <c r="K16" s="19"/>
    </row>
    <row r="17" spans="1:11" ht="12.75">
      <c r="A17" s="15">
        <v>7</v>
      </c>
      <c r="B17" s="6"/>
      <c r="C17" s="6"/>
      <c r="D17" s="6"/>
      <c r="E17" s="174"/>
      <c r="F17" s="17"/>
      <c r="G17" s="17"/>
      <c r="H17" s="18">
        <f t="shared" si="0"/>
      </c>
      <c r="I17" s="111"/>
      <c r="J17" s="15"/>
      <c r="K17" s="19"/>
    </row>
    <row r="18" spans="1:11" ht="12.75">
      <c r="A18" s="15">
        <v>8</v>
      </c>
      <c r="B18" s="6"/>
      <c r="C18" s="6"/>
      <c r="D18" s="6"/>
      <c r="E18" s="174"/>
      <c r="F18" s="20"/>
      <c r="G18" s="17"/>
      <c r="H18" s="18">
        <f t="shared" si="0"/>
      </c>
      <c r="I18" s="111"/>
      <c r="J18" s="15"/>
      <c r="K18" s="19"/>
    </row>
    <row r="19" spans="1:11" ht="12.75">
      <c r="A19" s="15">
        <v>9</v>
      </c>
      <c r="B19" s="6"/>
      <c r="C19" s="6"/>
      <c r="D19" s="6"/>
      <c r="E19" s="174"/>
      <c r="F19" s="20"/>
      <c r="G19" s="17"/>
      <c r="H19" s="18">
        <f t="shared" si="0"/>
      </c>
      <c r="I19" s="111"/>
      <c r="J19" s="15"/>
      <c r="K19" s="19"/>
    </row>
    <row r="20" spans="1:11" ht="12.75">
      <c r="A20" s="15">
        <v>10</v>
      </c>
      <c r="B20" s="6"/>
      <c r="C20" s="6"/>
      <c r="D20" s="6"/>
      <c r="E20" s="174"/>
      <c r="F20" s="17"/>
      <c r="G20" s="17"/>
      <c r="H20" s="18">
        <f t="shared" si="0"/>
      </c>
      <c r="I20" s="111"/>
      <c r="J20" s="15"/>
      <c r="K20" s="19"/>
    </row>
    <row r="21" spans="1:11" ht="12.75">
      <c r="A21" s="15">
        <v>11</v>
      </c>
      <c r="B21" s="6"/>
      <c r="C21" s="6"/>
      <c r="D21" s="6"/>
      <c r="E21" s="174"/>
      <c r="F21" s="17"/>
      <c r="G21" s="17"/>
      <c r="H21" s="18">
        <f t="shared" si="0"/>
      </c>
      <c r="I21" s="111"/>
      <c r="J21" s="15"/>
      <c r="K21" s="19"/>
    </row>
    <row r="22" spans="1:11" ht="12.75">
      <c r="A22" s="15">
        <v>12</v>
      </c>
      <c r="B22" s="6"/>
      <c r="C22" s="6"/>
      <c r="D22" s="6"/>
      <c r="E22" s="174"/>
      <c r="F22" s="17"/>
      <c r="G22" s="17"/>
      <c r="H22" s="18">
        <f t="shared" si="0"/>
      </c>
      <c r="I22" s="111"/>
      <c r="J22" s="15"/>
      <c r="K22" s="19"/>
    </row>
    <row r="23" spans="1:11" ht="12.75">
      <c r="A23" s="15">
        <v>13</v>
      </c>
      <c r="B23" s="6"/>
      <c r="C23" s="6"/>
      <c r="D23" s="6"/>
      <c r="E23" s="174"/>
      <c r="F23" s="17"/>
      <c r="G23" s="17"/>
      <c r="H23" s="18">
        <f t="shared" si="0"/>
      </c>
      <c r="I23" s="111"/>
      <c r="J23" s="15"/>
      <c r="K23" s="19"/>
    </row>
    <row r="24" spans="1:11" ht="12.75">
      <c r="A24" s="15">
        <v>14</v>
      </c>
      <c r="B24" s="6"/>
      <c r="C24" s="6"/>
      <c r="D24" s="6"/>
      <c r="E24" s="174"/>
      <c r="F24" s="17"/>
      <c r="G24" s="17"/>
      <c r="H24" s="18">
        <f t="shared" si="0"/>
      </c>
      <c r="I24" s="111"/>
      <c r="J24" s="15"/>
      <c r="K24" s="19"/>
    </row>
    <row r="25" spans="1:11" ht="12.75">
      <c r="A25" s="15">
        <v>15</v>
      </c>
      <c r="B25" s="6"/>
      <c r="C25" s="6"/>
      <c r="D25" s="6"/>
      <c r="E25" s="174"/>
      <c r="F25" s="17"/>
      <c r="G25" s="17"/>
      <c r="H25" s="18">
        <f t="shared" si="0"/>
      </c>
      <c r="I25" s="111"/>
      <c r="J25" s="15"/>
      <c r="K25" s="19"/>
    </row>
    <row r="26" spans="1:11" ht="12.75">
      <c r="A26" s="15">
        <v>16</v>
      </c>
      <c r="B26" s="6"/>
      <c r="C26" s="6"/>
      <c r="D26" s="6"/>
      <c r="E26" s="174"/>
      <c r="F26" s="17"/>
      <c r="G26" s="17"/>
      <c r="H26" s="18">
        <f t="shared" si="0"/>
      </c>
      <c r="I26" s="111"/>
      <c r="J26" s="15"/>
      <c r="K26" s="19"/>
    </row>
    <row r="27" spans="1:11" ht="12.75">
      <c r="A27" s="15">
        <v>17</v>
      </c>
      <c r="B27" s="6"/>
      <c r="C27" s="6"/>
      <c r="D27" s="6"/>
      <c r="E27" s="174"/>
      <c r="F27" s="17"/>
      <c r="G27" s="17"/>
      <c r="H27" s="18">
        <f t="shared" si="0"/>
      </c>
      <c r="I27" s="111"/>
      <c r="J27" s="15"/>
      <c r="K27" s="19"/>
    </row>
    <row r="28" spans="1:11" ht="12.75">
      <c r="A28" s="15">
        <v>18</v>
      </c>
      <c r="B28" s="6"/>
      <c r="C28" s="6"/>
      <c r="D28" s="6"/>
      <c r="E28" s="174"/>
      <c r="F28" s="17"/>
      <c r="G28" s="17"/>
      <c r="H28" s="18">
        <f t="shared" si="0"/>
      </c>
      <c r="I28" s="111"/>
      <c r="J28" s="15"/>
      <c r="K28" s="19"/>
    </row>
    <row r="29" spans="1:11" ht="12.75">
      <c r="A29" s="15">
        <v>19</v>
      </c>
      <c r="B29" s="6"/>
      <c r="C29" s="6"/>
      <c r="D29" s="6"/>
      <c r="E29" s="174"/>
      <c r="F29" s="17"/>
      <c r="G29" s="17"/>
      <c r="H29" s="18">
        <f t="shared" si="0"/>
      </c>
      <c r="I29" s="111"/>
      <c r="J29" s="15"/>
      <c r="K29" s="19"/>
    </row>
    <row r="30" spans="1:11" ht="13.5" thickBot="1">
      <c r="A30" s="15">
        <v>20</v>
      </c>
      <c r="B30" s="6"/>
      <c r="C30" s="6"/>
      <c r="D30" s="6"/>
      <c r="E30" s="174"/>
      <c r="F30" s="175"/>
      <c r="G30" s="175"/>
      <c r="H30" s="176">
        <f t="shared" si="0"/>
      </c>
      <c r="I30" s="111"/>
      <c r="J30" s="15"/>
      <c r="K30" s="19"/>
    </row>
    <row r="31" spans="1:11" s="116" customFormat="1" ht="21.75" customHeight="1" thickBot="1">
      <c r="A31" s="499" t="s">
        <v>31</v>
      </c>
      <c r="B31" s="500"/>
      <c r="C31" s="237"/>
      <c r="D31" s="113"/>
      <c r="E31" s="113"/>
      <c r="F31" s="113">
        <f>IF(F11="","",SUM(F11:F30))</f>
      </c>
      <c r="G31" s="113">
        <f>IF(G11="","",SUM(G11:G30))</f>
      </c>
      <c r="H31" s="115">
        <f>SUM(H11:H30)</f>
        <v>0</v>
      </c>
      <c r="I31" s="115">
        <f>SUM(I11:I30)</f>
        <v>0</v>
      </c>
      <c r="J31" s="177"/>
      <c r="K31" s="123">
        <f>SUM(K11:K30)</f>
        <v>0</v>
      </c>
    </row>
    <row r="32" spans="1:18" ht="8.25" customHeight="1" thickBot="1">
      <c r="A32" s="85"/>
      <c r="B32" s="85"/>
      <c r="C32" s="85"/>
      <c r="D32" s="85"/>
      <c r="E32" s="85"/>
      <c r="F32" s="85"/>
      <c r="G32" s="85"/>
      <c r="H32" s="96"/>
      <c r="K32" s="2" t="s">
        <v>60</v>
      </c>
      <c r="R32" s="3" t="s">
        <v>53</v>
      </c>
    </row>
    <row r="33" spans="1:18" ht="12.75">
      <c r="A33" s="85"/>
      <c r="B33" s="95" t="s">
        <v>225</v>
      </c>
      <c r="C33" s="179"/>
      <c r="D33" s="180">
        <v>30.126</v>
      </c>
      <c r="E33" s="254"/>
      <c r="F33" s="254"/>
      <c r="G33" s="519" t="s">
        <v>210</v>
      </c>
      <c r="H33" s="520"/>
      <c r="I33" s="521"/>
      <c r="J33" s="178">
        <f>ROUND(J3/$D$33,2)</f>
        <v>0</v>
      </c>
      <c r="K33" s="2" t="s">
        <v>46</v>
      </c>
      <c r="R33" s="3" t="s">
        <v>55</v>
      </c>
    </row>
    <row r="34" spans="1:10" ht="12.75">
      <c r="A34" s="251"/>
      <c r="B34" s="95" t="s">
        <v>226</v>
      </c>
      <c r="C34" s="181"/>
      <c r="D34" s="130" t="s">
        <v>46</v>
      </c>
      <c r="G34" s="90" t="s">
        <v>211</v>
      </c>
      <c r="H34" s="91"/>
      <c r="I34" s="98"/>
      <c r="J34" s="99">
        <f>ROUND(J4/$D$33,2)</f>
        <v>0</v>
      </c>
    </row>
    <row r="35" spans="1:10" s="4" customFormat="1" ht="13.5" thickBot="1">
      <c r="A35" s="7"/>
      <c r="B35" s="8"/>
      <c r="C35" s="8"/>
      <c r="D35" s="8"/>
      <c r="E35" s="8"/>
      <c r="F35" s="8"/>
      <c r="G35" s="88" t="s">
        <v>212</v>
      </c>
      <c r="H35" s="89"/>
      <c r="I35" s="100"/>
      <c r="J35" s="101">
        <f>ROUNDDOWN(J5/$D$33,2)</f>
        <v>0</v>
      </c>
    </row>
    <row r="36" spans="1:11" ht="36.75" customHeight="1">
      <c r="A36" s="514" t="s">
        <v>272</v>
      </c>
      <c r="B36" s="501" t="s">
        <v>157</v>
      </c>
      <c r="C36" s="501" t="s">
        <v>274</v>
      </c>
      <c r="D36" s="501" t="s">
        <v>273</v>
      </c>
      <c r="E36" s="501" t="s">
        <v>275</v>
      </c>
      <c r="F36" s="526" t="s">
        <v>118</v>
      </c>
      <c r="G36" s="527"/>
      <c r="H36" s="527"/>
      <c r="I36" s="527"/>
      <c r="J36" s="238" t="s">
        <v>56</v>
      </c>
      <c r="K36" s="239"/>
    </row>
    <row r="37" spans="1:11" ht="36" customHeight="1">
      <c r="A37" s="515"/>
      <c r="B37" s="502"/>
      <c r="C37" s="502"/>
      <c r="D37" s="502"/>
      <c r="E37" s="502"/>
      <c r="F37" s="22" t="s">
        <v>58</v>
      </c>
      <c r="G37" s="22" t="s">
        <v>48</v>
      </c>
      <c r="H37" s="22" t="s">
        <v>59</v>
      </c>
      <c r="I37" s="108" t="s">
        <v>310</v>
      </c>
      <c r="J37" s="522" t="s">
        <v>276</v>
      </c>
      <c r="K37" s="517" t="s">
        <v>57</v>
      </c>
    </row>
    <row r="38" spans="1:11" ht="17.25" customHeight="1">
      <c r="A38" s="516"/>
      <c r="B38" s="503"/>
      <c r="C38" s="503"/>
      <c r="D38" s="503"/>
      <c r="E38" s="503"/>
      <c r="F38" s="21" t="s">
        <v>309</v>
      </c>
      <c r="G38" s="21" t="s">
        <v>309</v>
      </c>
      <c r="H38" s="21" t="s">
        <v>309</v>
      </c>
      <c r="I38" s="21" t="s">
        <v>309</v>
      </c>
      <c r="J38" s="523"/>
      <c r="K38" s="518"/>
    </row>
    <row r="39" spans="1:11" ht="13.5" thickBot="1">
      <c r="A39" s="23">
        <v>1</v>
      </c>
      <c r="B39" s="23">
        <v>2</v>
      </c>
      <c r="C39" s="182">
        <v>3</v>
      </c>
      <c r="D39" s="23">
        <v>4</v>
      </c>
      <c r="E39" s="23">
        <v>5</v>
      </c>
      <c r="F39" s="182">
        <v>6</v>
      </c>
      <c r="G39" s="129">
        <v>7</v>
      </c>
      <c r="H39" s="129">
        <v>8</v>
      </c>
      <c r="I39" s="183">
        <v>9</v>
      </c>
      <c r="J39" s="184">
        <v>10</v>
      </c>
      <c r="K39" s="185">
        <v>12</v>
      </c>
    </row>
    <row r="40" spans="1:11" ht="12.75">
      <c r="A40" s="9">
        <v>1</v>
      </c>
      <c r="B40" s="186">
        <f aca="true" t="shared" si="1" ref="B40:B59">B11</f>
        <v>0</v>
      </c>
      <c r="C40" s="10"/>
      <c r="D40" s="186">
        <f aca="true" t="shared" si="2" ref="D40:E59">D11</f>
        <v>0</v>
      </c>
      <c r="E40" s="187">
        <f t="shared" si="2"/>
        <v>0</v>
      </c>
      <c r="F40" s="188">
        <f aca="true" t="shared" si="3" ref="F40:I60">ROUND(F11/$D$33,2)</f>
        <v>0</v>
      </c>
      <c r="G40" s="188">
        <f t="shared" si="3"/>
        <v>0</v>
      </c>
      <c r="H40" s="188" t="e">
        <f t="shared" si="3"/>
        <v>#VALUE!</v>
      </c>
      <c r="I40" s="189">
        <f t="shared" si="3"/>
        <v>0</v>
      </c>
      <c r="J40" s="190">
        <f aca="true" t="shared" si="4" ref="J40:K59">J11</f>
        <v>0</v>
      </c>
      <c r="K40" s="191">
        <f t="shared" si="4"/>
        <v>0</v>
      </c>
    </row>
    <row r="41" spans="1:11" ht="12.75">
      <c r="A41" s="15">
        <v>2</v>
      </c>
      <c r="B41" s="192">
        <f t="shared" si="1"/>
        <v>0</v>
      </c>
      <c r="C41" s="16"/>
      <c r="D41" s="192">
        <f t="shared" si="2"/>
        <v>0</v>
      </c>
      <c r="E41" s="193">
        <f t="shared" si="2"/>
        <v>0</v>
      </c>
      <c r="F41" s="194">
        <f t="shared" si="3"/>
        <v>0</v>
      </c>
      <c r="G41" s="194">
        <f t="shared" si="3"/>
        <v>0</v>
      </c>
      <c r="H41" s="188" t="e">
        <f t="shared" si="3"/>
        <v>#VALUE!</v>
      </c>
      <c r="I41" s="189">
        <f t="shared" si="3"/>
        <v>0</v>
      </c>
      <c r="J41" s="195">
        <f t="shared" si="4"/>
        <v>0</v>
      </c>
      <c r="K41" s="196">
        <f t="shared" si="4"/>
        <v>0</v>
      </c>
    </row>
    <row r="42" spans="1:11" ht="12.75">
      <c r="A42" s="15">
        <v>3</v>
      </c>
      <c r="B42" s="197">
        <f t="shared" si="1"/>
        <v>0</v>
      </c>
      <c r="C42" s="6"/>
      <c r="D42" s="197">
        <f t="shared" si="2"/>
        <v>0</v>
      </c>
      <c r="E42" s="198">
        <f t="shared" si="2"/>
        <v>0</v>
      </c>
      <c r="F42" s="194">
        <f t="shared" si="3"/>
        <v>0</v>
      </c>
      <c r="G42" s="194">
        <f t="shared" si="3"/>
        <v>0</v>
      </c>
      <c r="H42" s="188" t="e">
        <f t="shared" si="3"/>
        <v>#VALUE!</v>
      </c>
      <c r="I42" s="189">
        <f t="shared" si="3"/>
        <v>0</v>
      </c>
      <c r="J42" s="195">
        <f t="shared" si="4"/>
        <v>0</v>
      </c>
      <c r="K42" s="196">
        <f t="shared" si="4"/>
        <v>0</v>
      </c>
    </row>
    <row r="43" spans="1:11" ht="12.75">
      <c r="A43" s="15">
        <v>4</v>
      </c>
      <c r="B43" s="197">
        <f t="shared" si="1"/>
        <v>0</v>
      </c>
      <c r="C43" s="6"/>
      <c r="D43" s="197">
        <f t="shared" si="2"/>
        <v>0</v>
      </c>
      <c r="E43" s="198">
        <f t="shared" si="2"/>
        <v>0</v>
      </c>
      <c r="F43" s="194">
        <f t="shared" si="3"/>
        <v>0</v>
      </c>
      <c r="G43" s="194">
        <f t="shared" si="3"/>
        <v>0</v>
      </c>
      <c r="H43" s="188" t="e">
        <f t="shared" si="3"/>
        <v>#VALUE!</v>
      </c>
      <c r="I43" s="189">
        <f t="shared" si="3"/>
        <v>0</v>
      </c>
      <c r="J43" s="195">
        <f t="shared" si="4"/>
        <v>0</v>
      </c>
      <c r="K43" s="196">
        <f t="shared" si="4"/>
        <v>0</v>
      </c>
    </row>
    <row r="44" spans="1:11" ht="12.75">
      <c r="A44" s="15">
        <v>5</v>
      </c>
      <c r="B44" s="197">
        <f t="shared" si="1"/>
        <v>0</v>
      </c>
      <c r="C44" s="6"/>
      <c r="D44" s="197">
        <f t="shared" si="2"/>
        <v>0</v>
      </c>
      <c r="E44" s="198">
        <f t="shared" si="2"/>
        <v>0</v>
      </c>
      <c r="F44" s="194">
        <f t="shared" si="3"/>
        <v>0</v>
      </c>
      <c r="G44" s="194">
        <f t="shared" si="3"/>
        <v>0</v>
      </c>
      <c r="H44" s="188" t="e">
        <f t="shared" si="3"/>
        <v>#VALUE!</v>
      </c>
      <c r="I44" s="189">
        <f t="shared" si="3"/>
        <v>0</v>
      </c>
      <c r="J44" s="195">
        <f t="shared" si="4"/>
        <v>0</v>
      </c>
      <c r="K44" s="196">
        <f t="shared" si="4"/>
        <v>0</v>
      </c>
    </row>
    <row r="45" spans="1:11" ht="12.75">
      <c r="A45" s="15">
        <v>6</v>
      </c>
      <c r="B45" s="197">
        <f t="shared" si="1"/>
        <v>0</v>
      </c>
      <c r="C45" s="6"/>
      <c r="D45" s="197">
        <f t="shared" si="2"/>
        <v>0</v>
      </c>
      <c r="E45" s="198">
        <f t="shared" si="2"/>
        <v>0</v>
      </c>
      <c r="F45" s="194">
        <f t="shared" si="3"/>
        <v>0</v>
      </c>
      <c r="G45" s="194">
        <f t="shared" si="3"/>
        <v>0</v>
      </c>
      <c r="H45" s="188" t="e">
        <f t="shared" si="3"/>
        <v>#VALUE!</v>
      </c>
      <c r="I45" s="189">
        <f t="shared" si="3"/>
        <v>0</v>
      </c>
      <c r="J45" s="195">
        <f t="shared" si="4"/>
        <v>0</v>
      </c>
      <c r="K45" s="196">
        <f t="shared" si="4"/>
        <v>0</v>
      </c>
    </row>
    <row r="46" spans="1:11" ht="12.75">
      <c r="A46" s="15">
        <v>7</v>
      </c>
      <c r="B46" s="197">
        <f t="shared" si="1"/>
        <v>0</v>
      </c>
      <c r="C46" s="6"/>
      <c r="D46" s="197">
        <f t="shared" si="2"/>
        <v>0</v>
      </c>
      <c r="E46" s="198">
        <f t="shared" si="2"/>
        <v>0</v>
      </c>
      <c r="F46" s="194">
        <f t="shared" si="3"/>
        <v>0</v>
      </c>
      <c r="G46" s="194">
        <f t="shared" si="3"/>
        <v>0</v>
      </c>
      <c r="H46" s="188" t="e">
        <f t="shared" si="3"/>
        <v>#VALUE!</v>
      </c>
      <c r="I46" s="189">
        <f t="shared" si="3"/>
        <v>0</v>
      </c>
      <c r="J46" s="195">
        <f t="shared" si="4"/>
        <v>0</v>
      </c>
      <c r="K46" s="196">
        <f t="shared" si="4"/>
        <v>0</v>
      </c>
    </row>
    <row r="47" spans="1:11" ht="12.75">
      <c r="A47" s="15">
        <v>8</v>
      </c>
      <c r="B47" s="197">
        <f t="shared" si="1"/>
        <v>0</v>
      </c>
      <c r="C47" s="6"/>
      <c r="D47" s="197">
        <f t="shared" si="2"/>
        <v>0</v>
      </c>
      <c r="E47" s="198">
        <f t="shared" si="2"/>
        <v>0</v>
      </c>
      <c r="F47" s="194">
        <f t="shared" si="3"/>
        <v>0</v>
      </c>
      <c r="G47" s="194">
        <f t="shared" si="3"/>
        <v>0</v>
      </c>
      <c r="H47" s="188" t="e">
        <f t="shared" si="3"/>
        <v>#VALUE!</v>
      </c>
      <c r="I47" s="189">
        <f t="shared" si="3"/>
        <v>0</v>
      </c>
      <c r="J47" s="195">
        <f t="shared" si="4"/>
        <v>0</v>
      </c>
      <c r="K47" s="196">
        <f t="shared" si="4"/>
        <v>0</v>
      </c>
    </row>
    <row r="48" spans="1:11" ht="12.75">
      <c r="A48" s="15">
        <v>9</v>
      </c>
      <c r="B48" s="197">
        <f t="shared" si="1"/>
        <v>0</v>
      </c>
      <c r="C48" s="6"/>
      <c r="D48" s="197">
        <f t="shared" si="2"/>
        <v>0</v>
      </c>
      <c r="E48" s="198">
        <f t="shared" si="2"/>
        <v>0</v>
      </c>
      <c r="F48" s="194">
        <f t="shared" si="3"/>
        <v>0</v>
      </c>
      <c r="G48" s="194">
        <f t="shared" si="3"/>
        <v>0</v>
      </c>
      <c r="H48" s="188" t="e">
        <f t="shared" si="3"/>
        <v>#VALUE!</v>
      </c>
      <c r="I48" s="189">
        <f t="shared" si="3"/>
        <v>0</v>
      </c>
      <c r="J48" s="195">
        <f t="shared" si="4"/>
        <v>0</v>
      </c>
      <c r="K48" s="196">
        <f t="shared" si="4"/>
        <v>0</v>
      </c>
    </row>
    <row r="49" spans="1:11" ht="12.75">
      <c r="A49" s="15">
        <v>10</v>
      </c>
      <c r="B49" s="197">
        <f t="shared" si="1"/>
        <v>0</v>
      </c>
      <c r="C49" s="6"/>
      <c r="D49" s="197">
        <f t="shared" si="2"/>
        <v>0</v>
      </c>
      <c r="E49" s="198">
        <f t="shared" si="2"/>
        <v>0</v>
      </c>
      <c r="F49" s="194">
        <f t="shared" si="3"/>
        <v>0</v>
      </c>
      <c r="G49" s="194">
        <f t="shared" si="3"/>
        <v>0</v>
      </c>
      <c r="H49" s="188" t="e">
        <f t="shared" si="3"/>
        <v>#VALUE!</v>
      </c>
      <c r="I49" s="189">
        <f t="shared" si="3"/>
        <v>0</v>
      </c>
      <c r="J49" s="195">
        <f t="shared" si="4"/>
        <v>0</v>
      </c>
      <c r="K49" s="196">
        <f t="shared" si="4"/>
        <v>0</v>
      </c>
    </row>
    <row r="50" spans="1:11" ht="12.75">
      <c r="A50" s="15">
        <v>11</v>
      </c>
      <c r="B50" s="197">
        <f t="shared" si="1"/>
        <v>0</v>
      </c>
      <c r="C50" s="6"/>
      <c r="D50" s="197">
        <f t="shared" si="2"/>
        <v>0</v>
      </c>
      <c r="E50" s="198">
        <f t="shared" si="2"/>
        <v>0</v>
      </c>
      <c r="F50" s="194">
        <f t="shared" si="3"/>
        <v>0</v>
      </c>
      <c r="G50" s="194">
        <f t="shared" si="3"/>
        <v>0</v>
      </c>
      <c r="H50" s="188" t="e">
        <f t="shared" si="3"/>
        <v>#VALUE!</v>
      </c>
      <c r="I50" s="189">
        <f t="shared" si="3"/>
        <v>0</v>
      </c>
      <c r="J50" s="195">
        <f t="shared" si="4"/>
        <v>0</v>
      </c>
      <c r="K50" s="196">
        <f t="shared" si="4"/>
        <v>0</v>
      </c>
    </row>
    <row r="51" spans="1:11" ht="12.75">
      <c r="A51" s="15">
        <v>12</v>
      </c>
      <c r="B51" s="197">
        <f t="shared" si="1"/>
        <v>0</v>
      </c>
      <c r="C51" s="6"/>
      <c r="D51" s="197">
        <f t="shared" si="2"/>
        <v>0</v>
      </c>
      <c r="E51" s="198">
        <f t="shared" si="2"/>
        <v>0</v>
      </c>
      <c r="F51" s="194">
        <f t="shared" si="3"/>
        <v>0</v>
      </c>
      <c r="G51" s="194">
        <f t="shared" si="3"/>
        <v>0</v>
      </c>
      <c r="H51" s="188" t="e">
        <f t="shared" si="3"/>
        <v>#VALUE!</v>
      </c>
      <c r="I51" s="189">
        <f t="shared" si="3"/>
        <v>0</v>
      </c>
      <c r="J51" s="195">
        <f t="shared" si="4"/>
        <v>0</v>
      </c>
      <c r="K51" s="196">
        <f t="shared" si="4"/>
        <v>0</v>
      </c>
    </row>
    <row r="52" spans="1:11" ht="12.75">
      <c r="A52" s="15">
        <v>13</v>
      </c>
      <c r="B52" s="197">
        <f t="shared" si="1"/>
        <v>0</v>
      </c>
      <c r="C52" s="6"/>
      <c r="D52" s="197">
        <f t="shared" si="2"/>
        <v>0</v>
      </c>
      <c r="E52" s="198">
        <f t="shared" si="2"/>
        <v>0</v>
      </c>
      <c r="F52" s="194">
        <f t="shared" si="3"/>
        <v>0</v>
      </c>
      <c r="G52" s="194">
        <f t="shared" si="3"/>
        <v>0</v>
      </c>
      <c r="H52" s="188" t="e">
        <f t="shared" si="3"/>
        <v>#VALUE!</v>
      </c>
      <c r="I52" s="189">
        <f t="shared" si="3"/>
        <v>0</v>
      </c>
      <c r="J52" s="195">
        <f t="shared" si="4"/>
        <v>0</v>
      </c>
      <c r="K52" s="196">
        <f t="shared" si="4"/>
        <v>0</v>
      </c>
    </row>
    <row r="53" spans="1:11" ht="12.75">
      <c r="A53" s="15">
        <v>14</v>
      </c>
      <c r="B53" s="197">
        <f t="shared" si="1"/>
        <v>0</v>
      </c>
      <c r="C53" s="6"/>
      <c r="D53" s="197">
        <f t="shared" si="2"/>
        <v>0</v>
      </c>
      <c r="E53" s="198">
        <f t="shared" si="2"/>
        <v>0</v>
      </c>
      <c r="F53" s="194">
        <f t="shared" si="3"/>
        <v>0</v>
      </c>
      <c r="G53" s="194">
        <f t="shared" si="3"/>
        <v>0</v>
      </c>
      <c r="H53" s="188" t="e">
        <f t="shared" si="3"/>
        <v>#VALUE!</v>
      </c>
      <c r="I53" s="189">
        <f t="shared" si="3"/>
        <v>0</v>
      </c>
      <c r="J53" s="195">
        <f t="shared" si="4"/>
        <v>0</v>
      </c>
      <c r="K53" s="196">
        <f t="shared" si="4"/>
        <v>0</v>
      </c>
    </row>
    <row r="54" spans="1:11" ht="12.75">
      <c r="A54" s="15">
        <v>15</v>
      </c>
      <c r="B54" s="197">
        <f t="shared" si="1"/>
        <v>0</v>
      </c>
      <c r="C54" s="6"/>
      <c r="D54" s="197">
        <f t="shared" si="2"/>
        <v>0</v>
      </c>
      <c r="E54" s="198">
        <f t="shared" si="2"/>
        <v>0</v>
      </c>
      <c r="F54" s="194">
        <f t="shared" si="3"/>
        <v>0</v>
      </c>
      <c r="G54" s="194">
        <f t="shared" si="3"/>
        <v>0</v>
      </c>
      <c r="H54" s="188" t="e">
        <f t="shared" si="3"/>
        <v>#VALUE!</v>
      </c>
      <c r="I54" s="189">
        <f t="shared" si="3"/>
        <v>0</v>
      </c>
      <c r="J54" s="195">
        <f t="shared" si="4"/>
        <v>0</v>
      </c>
      <c r="K54" s="196">
        <f t="shared" si="4"/>
        <v>0</v>
      </c>
    </row>
    <row r="55" spans="1:11" ht="12.75">
      <c r="A55" s="15">
        <v>16</v>
      </c>
      <c r="B55" s="197">
        <f t="shared" si="1"/>
        <v>0</v>
      </c>
      <c r="C55" s="6"/>
      <c r="D55" s="197">
        <f t="shared" si="2"/>
        <v>0</v>
      </c>
      <c r="E55" s="198">
        <f t="shared" si="2"/>
        <v>0</v>
      </c>
      <c r="F55" s="194">
        <f t="shared" si="3"/>
        <v>0</v>
      </c>
      <c r="G55" s="194">
        <f t="shared" si="3"/>
        <v>0</v>
      </c>
      <c r="H55" s="188" t="e">
        <f t="shared" si="3"/>
        <v>#VALUE!</v>
      </c>
      <c r="I55" s="189">
        <f t="shared" si="3"/>
        <v>0</v>
      </c>
      <c r="J55" s="195">
        <f t="shared" si="4"/>
        <v>0</v>
      </c>
      <c r="K55" s="196">
        <f t="shared" si="4"/>
        <v>0</v>
      </c>
    </row>
    <row r="56" spans="1:11" ht="12.75">
      <c r="A56" s="15">
        <v>17</v>
      </c>
      <c r="B56" s="197">
        <f t="shared" si="1"/>
        <v>0</v>
      </c>
      <c r="C56" s="6"/>
      <c r="D56" s="197">
        <f t="shared" si="2"/>
        <v>0</v>
      </c>
      <c r="E56" s="198">
        <f t="shared" si="2"/>
        <v>0</v>
      </c>
      <c r="F56" s="194">
        <f t="shared" si="3"/>
        <v>0</v>
      </c>
      <c r="G56" s="194">
        <f t="shared" si="3"/>
        <v>0</v>
      </c>
      <c r="H56" s="188" t="e">
        <f t="shared" si="3"/>
        <v>#VALUE!</v>
      </c>
      <c r="I56" s="189">
        <f t="shared" si="3"/>
        <v>0</v>
      </c>
      <c r="J56" s="195">
        <f t="shared" si="4"/>
        <v>0</v>
      </c>
      <c r="K56" s="196">
        <f t="shared" si="4"/>
        <v>0</v>
      </c>
    </row>
    <row r="57" spans="1:11" ht="12.75">
      <c r="A57" s="15">
        <v>18</v>
      </c>
      <c r="B57" s="197">
        <f t="shared" si="1"/>
        <v>0</v>
      </c>
      <c r="C57" s="6"/>
      <c r="D57" s="197">
        <f t="shared" si="2"/>
        <v>0</v>
      </c>
      <c r="E57" s="198">
        <f t="shared" si="2"/>
        <v>0</v>
      </c>
      <c r="F57" s="194">
        <f t="shared" si="3"/>
        <v>0</v>
      </c>
      <c r="G57" s="194">
        <f t="shared" si="3"/>
        <v>0</v>
      </c>
      <c r="H57" s="188" t="e">
        <f t="shared" si="3"/>
        <v>#VALUE!</v>
      </c>
      <c r="I57" s="189">
        <f t="shared" si="3"/>
        <v>0</v>
      </c>
      <c r="J57" s="195">
        <f t="shared" si="4"/>
        <v>0</v>
      </c>
      <c r="K57" s="196">
        <f t="shared" si="4"/>
        <v>0</v>
      </c>
    </row>
    <row r="58" spans="1:11" ht="12.75">
      <c r="A58" s="15">
        <v>19</v>
      </c>
      <c r="B58" s="197">
        <f t="shared" si="1"/>
        <v>0</v>
      </c>
      <c r="C58" s="6"/>
      <c r="D58" s="197">
        <f t="shared" si="2"/>
        <v>0</v>
      </c>
      <c r="E58" s="198">
        <f t="shared" si="2"/>
        <v>0</v>
      </c>
      <c r="F58" s="194">
        <f t="shared" si="3"/>
        <v>0</v>
      </c>
      <c r="G58" s="194">
        <f t="shared" si="3"/>
        <v>0</v>
      </c>
      <c r="H58" s="188" t="e">
        <f t="shared" si="3"/>
        <v>#VALUE!</v>
      </c>
      <c r="I58" s="189">
        <f t="shared" si="3"/>
        <v>0</v>
      </c>
      <c r="J58" s="195">
        <f t="shared" si="4"/>
        <v>0</v>
      </c>
      <c r="K58" s="196">
        <f t="shared" si="4"/>
        <v>0</v>
      </c>
    </row>
    <row r="59" spans="1:11" ht="13.5" thickBot="1">
      <c r="A59" s="258">
        <v>20</v>
      </c>
      <c r="B59" s="259">
        <f t="shared" si="1"/>
        <v>0</v>
      </c>
      <c r="C59" s="166"/>
      <c r="D59" s="259">
        <f t="shared" si="2"/>
        <v>0</v>
      </c>
      <c r="E59" s="260">
        <f t="shared" si="2"/>
        <v>0</v>
      </c>
      <c r="F59" s="261">
        <f t="shared" si="3"/>
        <v>0</v>
      </c>
      <c r="G59" s="261">
        <f t="shared" si="3"/>
        <v>0</v>
      </c>
      <c r="H59" s="262" t="e">
        <f t="shared" si="3"/>
        <v>#VALUE!</v>
      </c>
      <c r="I59" s="263">
        <f t="shared" si="3"/>
        <v>0</v>
      </c>
      <c r="J59" s="195">
        <f t="shared" si="4"/>
        <v>0</v>
      </c>
      <c r="K59" s="196">
        <f t="shared" si="4"/>
        <v>0</v>
      </c>
    </row>
    <row r="60" spans="1:11" s="116" customFormat="1" ht="21" customHeight="1" thickBot="1">
      <c r="A60" s="499" t="s">
        <v>31</v>
      </c>
      <c r="B60" s="500"/>
      <c r="C60" s="237"/>
      <c r="D60" s="113"/>
      <c r="E60" s="113"/>
      <c r="F60" s="114" t="e">
        <f t="shared" si="3"/>
        <v>#VALUE!</v>
      </c>
      <c r="G60" s="114" t="e">
        <f t="shared" si="3"/>
        <v>#VALUE!</v>
      </c>
      <c r="H60" s="114">
        <f t="shared" si="3"/>
        <v>0</v>
      </c>
      <c r="I60" s="123">
        <f t="shared" si="3"/>
        <v>0</v>
      </c>
      <c r="J60" s="199"/>
      <c r="K60" s="200"/>
    </row>
    <row r="61" spans="1:10" ht="8.25" customHeight="1" thickBot="1">
      <c r="A61" s="5"/>
      <c r="B61" s="5"/>
      <c r="C61" s="5"/>
      <c r="D61" s="5"/>
      <c r="E61" s="5"/>
      <c r="F61" s="5"/>
      <c r="H61" s="5"/>
      <c r="I61" s="5"/>
      <c r="J61" s="5"/>
    </row>
    <row r="62" spans="1:10" ht="13.5" thickBot="1">
      <c r="A62" s="201" t="s">
        <v>227</v>
      </c>
      <c r="B62" s="202"/>
      <c r="C62" s="5"/>
      <c r="D62" s="5"/>
      <c r="E62" s="5"/>
      <c r="F62" s="243" t="s">
        <v>251</v>
      </c>
      <c r="G62" s="244"/>
      <c r="H62" s="223"/>
      <c r="I62" s="223"/>
      <c r="J62" s="223"/>
    </row>
    <row r="63" spans="1:10" ht="13.5" customHeight="1">
      <c r="A63" s="203" t="s">
        <v>228</v>
      </c>
      <c r="B63" s="204"/>
      <c r="C63" s="12" t="s">
        <v>46</v>
      </c>
      <c r="D63" s="205">
        <f>I60</f>
        <v>0</v>
      </c>
      <c r="E63" s="5"/>
      <c r="F63" s="245" t="s">
        <v>252</v>
      </c>
      <c r="G63" s="246"/>
      <c r="H63" s="246"/>
      <c r="I63" s="224" t="s">
        <v>46</v>
      </c>
      <c r="J63" s="225"/>
    </row>
    <row r="64" spans="1:10" ht="12.75">
      <c r="A64" s="213" t="s">
        <v>229</v>
      </c>
      <c r="B64" s="206"/>
      <c r="C64" s="6" t="s">
        <v>46</v>
      </c>
      <c r="D64" s="19"/>
      <c r="E64" s="5"/>
      <c r="F64" s="247" t="s">
        <v>232</v>
      </c>
      <c r="G64" s="248"/>
      <c r="H64" s="248"/>
      <c r="I64" s="226" t="s">
        <v>46</v>
      </c>
      <c r="J64" s="227"/>
    </row>
    <row r="65" spans="1:10" ht="13.5" thickBot="1">
      <c r="A65" s="213" t="s">
        <v>230</v>
      </c>
      <c r="B65" s="206"/>
      <c r="C65" s="6" t="s">
        <v>46</v>
      </c>
      <c r="D65" s="207">
        <f>D63+D64</f>
        <v>0</v>
      </c>
      <c r="E65" s="5"/>
      <c r="F65" s="249" t="s">
        <v>253</v>
      </c>
      <c r="G65" s="250"/>
      <c r="H65" s="250"/>
      <c r="I65" s="228" t="s">
        <v>46</v>
      </c>
      <c r="J65" s="229">
        <f>J64-J63</f>
        <v>0</v>
      </c>
    </row>
    <row r="66" spans="1:6" ht="12.75">
      <c r="A66" s="208" t="s">
        <v>231</v>
      </c>
      <c r="B66" s="131"/>
      <c r="C66" s="166" t="s">
        <v>124</v>
      </c>
      <c r="D66" s="209"/>
      <c r="E66" s="5"/>
      <c r="F66" s="5"/>
    </row>
    <row r="67" spans="1:6" ht="14.25" customHeight="1" thickBot="1">
      <c r="A67" s="210" t="s">
        <v>232</v>
      </c>
      <c r="B67" s="211"/>
      <c r="C67" s="211" t="s">
        <v>46</v>
      </c>
      <c r="D67" s="212">
        <f>D65*D66/100</f>
        <v>0</v>
      </c>
      <c r="E67" s="5"/>
      <c r="F67" s="5"/>
    </row>
    <row r="68" spans="1:10" s="4" customFormat="1" ht="36.75" customHeight="1">
      <c r="A68" s="524" t="s">
        <v>313</v>
      </c>
      <c r="B68" s="525"/>
      <c r="C68" s="525"/>
      <c r="D68" s="525"/>
      <c r="E68" s="525"/>
      <c r="F68" s="525"/>
      <c r="G68" s="525"/>
      <c r="H68" s="525"/>
      <c r="I68" s="525"/>
      <c r="J68" s="525"/>
    </row>
    <row r="69" spans="1:10" s="4" customFormat="1" ht="10.5" customHeight="1">
      <c r="A69" s="305"/>
      <c r="B69" s="304"/>
      <c r="C69" s="304"/>
      <c r="D69" s="304"/>
      <c r="E69" s="304"/>
      <c r="F69" s="304"/>
      <c r="G69" s="304"/>
      <c r="H69" s="304"/>
      <c r="I69" s="304"/>
      <c r="J69" s="304"/>
    </row>
    <row r="70" spans="1:10" ht="12.75">
      <c r="A70" s="5"/>
      <c r="B70" s="87" t="s">
        <v>119</v>
      </c>
      <c r="C70" s="5"/>
      <c r="D70" s="5"/>
      <c r="E70" s="5"/>
      <c r="F70" s="5"/>
      <c r="I70" s="5"/>
      <c r="J70" s="5"/>
    </row>
    <row r="71" spans="1:10" ht="12.75">
      <c r="A71" s="5"/>
      <c r="B71" s="73" t="s">
        <v>68</v>
      </c>
      <c r="C71" s="74"/>
      <c r="D71" s="5"/>
      <c r="E71" s="5"/>
      <c r="F71" s="5"/>
      <c r="I71" s="5"/>
      <c r="J71" s="5"/>
    </row>
    <row r="72" spans="1:10" ht="12.75">
      <c r="A72" s="5"/>
      <c r="B72" s="75" t="s">
        <v>44</v>
      </c>
      <c r="C72" s="76"/>
      <c r="D72" s="5"/>
      <c r="E72" s="5"/>
      <c r="F72" s="5"/>
      <c r="I72" s="5"/>
      <c r="J72" s="5"/>
    </row>
    <row r="73" spans="1:10" ht="12.75">
      <c r="A73" s="5"/>
      <c r="B73" s="77" t="s">
        <v>45</v>
      </c>
      <c r="C73" s="78"/>
      <c r="D73" s="5"/>
      <c r="E73" s="5"/>
      <c r="F73" s="5"/>
      <c r="H73" s="5"/>
      <c r="I73" s="5"/>
      <c r="J73" s="5"/>
    </row>
    <row r="74" spans="1:10" ht="12.75">
      <c r="A74" s="5"/>
      <c r="B74" s="5"/>
      <c r="C74" s="5"/>
      <c r="D74" s="5"/>
      <c r="E74" s="5"/>
      <c r="F74" s="5"/>
      <c r="H74" s="5"/>
      <c r="I74" s="5"/>
      <c r="J74" s="5"/>
    </row>
    <row r="75" spans="1:10" ht="12.75">
      <c r="A75" s="5"/>
      <c r="B75" s="5"/>
      <c r="C75" s="5"/>
      <c r="D75" s="5"/>
      <c r="E75" s="5"/>
      <c r="F75" s="5"/>
      <c r="H75" s="5"/>
      <c r="I75" s="5"/>
      <c r="J75" s="5"/>
    </row>
    <row r="76" spans="1:10" ht="12.75">
      <c r="A76" s="5"/>
      <c r="B76" s="5"/>
      <c r="C76" s="5"/>
      <c r="D76" s="5"/>
      <c r="E76" s="5"/>
      <c r="F76" s="5"/>
      <c r="H76" s="5"/>
      <c r="I76" s="5"/>
      <c r="J76" s="5"/>
    </row>
    <row r="77" spans="1:10" ht="12.75">
      <c r="A77" s="5"/>
      <c r="B77" s="5"/>
      <c r="C77" s="5"/>
      <c r="D77" s="5"/>
      <c r="E77" s="5"/>
      <c r="F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row r="124" spans="1:10" ht="12.75">
      <c r="A124" s="1"/>
      <c r="B124" s="1"/>
      <c r="C124" s="1"/>
      <c r="D124" s="1"/>
      <c r="E124" s="1"/>
      <c r="F124" s="1"/>
      <c r="G124" s="1"/>
      <c r="H124" s="1"/>
      <c r="I124" s="1"/>
      <c r="J124" s="1"/>
    </row>
    <row r="125" spans="1:10" ht="12.75">
      <c r="A125" s="1"/>
      <c r="B125" s="1"/>
      <c r="C125" s="1"/>
      <c r="D125" s="1"/>
      <c r="E125" s="1"/>
      <c r="F125" s="1"/>
      <c r="G125" s="1"/>
      <c r="H125" s="1"/>
      <c r="I125" s="1"/>
      <c r="J125" s="1"/>
    </row>
    <row r="126" spans="1:10" ht="12.75">
      <c r="A126" s="1"/>
      <c r="B126" s="1"/>
      <c r="C126" s="1"/>
      <c r="D126" s="1"/>
      <c r="E126" s="1"/>
      <c r="F126" s="1"/>
      <c r="G126" s="1"/>
      <c r="H126" s="1"/>
      <c r="I126" s="1"/>
      <c r="J126" s="1"/>
    </row>
    <row r="127" spans="1:10" ht="12.75">
      <c r="A127" s="1"/>
      <c r="B127" s="1"/>
      <c r="C127" s="1"/>
      <c r="D127" s="1"/>
      <c r="E127" s="1"/>
      <c r="F127" s="1"/>
      <c r="G127" s="1"/>
      <c r="H127" s="1"/>
      <c r="I127" s="1"/>
      <c r="J127" s="1"/>
    </row>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10" ht="12.75">
      <c r="A143" s="1"/>
      <c r="B143" s="1"/>
      <c r="C143" s="1"/>
      <c r="D143" s="1"/>
      <c r="E143" s="1"/>
      <c r="F143" s="1"/>
      <c r="G143" s="1"/>
      <c r="H143" s="1"/>
      <c r="I143" s="1"/>
      <c r="J143" s="1"/>
    </row>
    <row r="144" spans="1:10" ht="12.75">
      <c r="A144" s="1"/>
      <c r="B144" s="1"/>
      <c r="C144" s="1"/>
      <c r="D144" s="1"/>
      <c r="E144" s="1"/>
      <c r="F144" s="1"/>
      <c r="G144" s="1"/>
      <c r="H144" s="1"/>
      <c r="I144" s="1"/>
      <c r="J144" s="1"/>
    </row>
    <row r="145" spans="1:10" ht="12.75">
      <c r="A145" s="1"/>
      <c r="B145" s="1"/>
      <c r="C145" s="1"/>
      <c r="D145" s="1"/>
      <c r="E145" s="1"/>
      <c r="F145" s="1"/>
      <c r="G145" s="1"/>
      <c r="H145" s="1"/>
      <c r="I145" s="1"/>
      <c r="J145" s="1"/>
    </row>
    <row r="146" spans="1:10" ht="12.75">
      <c r="A146" s="1"/>
      <c r="B146" s="1"/>
      <c r="C146" s="1"/>
      <c r="D146" s="1"/>
      <c r="E146" s="1"/>
      <c r="F146" s="1"/>
      <c r="G146" s="1"/>
      <c r="H146" s="1"/>
      <c r="I146" s="1"/>
      <c r="J146" s="1"/>
    </row>
    <row r="147" spans="1:10" ht="12.75">
      <c r="A147" s="1"/>
      <c r="B147" s="1"/>
      <c r="C147" s="1"/>
      <c r="D147" s="1"/>
      <c r="E147" s="1"/>
      <c r="F147" s="1"/>
      <c r="G147" s="1"/>
      <c r="H147" s="1"/>
      <c r="I147" s="1"/>
      <c r="J147" s="1"/>
    </row>
    <row r="148" spans="1:10" ht="12.75">
      <c r="A148" s="1"/>
      <c r="B148" s="1"/>
      <c r="C148" s="1"/>
      <c r="D148" s="1"/>
      <c r="E148" s="1"/>
      <c r="F148" s="1"/>
      <c r="G148" s="1"/>
      <c r="H148" s="1"/>
      <c r="I148" s="1"/>
      <c r="J148" s="1"/>
    </row>
    <row r="149" spans="1:10" ht="12.75">
      <c r="A149" s="1"/>
      <c r="B149" s="1"/>
      <c r="C149" s="1"/>
      <c r="D149" s="1"/>
      <c r="E149" s="1"/>
      <c r="F149" s="1"/>
      <c r="G149" s="1"/>
      <c r="H149" s="1"/>
      <c r="I149" s="1"/>
      <c r="J149" s="1"/>
    </row>
    <row r="150" spans="1:10" ht="12.75">
      <c r="A150" s="1"/>
      <c r="B150" s="1"/>
      <c r="C150" s="1"/>
      <c r="D150" s="1"/>
      <c r="E150" s="1"/>
      <c r="F150" s="1"/>
      <c r="G150" s="1"/>
      <c r="H150" s="1"/>
      <c r="I150" s="1"/>
      <c r="J150" s="1"/>
    </row>
    <row r="151" spans="1:10" ht="12.75">
      <c r="A151" s="1"/>
      <c r="B151" s="1"/>
      <c r="C151" s="1"/>
      <c r="D151" s="1"/>
      <c r="E151" s="1"/>
      <c r="F151" s="1"/>
      <c r="G151" s="1"/>
      <c r="H151" s="1"/>
      <c r="I151" s="1"/>
      <c r="J151" s="1"/>
    </row>
    <row r="152" spans="1:10" ht="12.75">
      <c r="A152" s="1"/>
      <c r="B152" s="1"/>
      <c r="C152" s="1"/>
      <c r="D152" s="1"/>
      <c r="E152" s="1"/>
      <c r="F152" s="1"/>
      <c r="G152" s="1"/>
      <c r="H152" s="1"/>
      <c r="I152" s="1"/>
      <c r="J152" s="1"/>
    </row>
    <row r="153" spans="1:10" ht="12.75">
      <c r="A153" s="1"/>
      <c r="B153" s="1"/>
      <c r="C153" s="1"/>
      <c r="D153" s="1"/>
      <c r="E153" s="1"/>
      <c r="F153" s="1"/>
      <c r="G153" s="1"/>
      <c r="H153" s="1"/>
      <c r="I153" s="1"/>
      <c r="J153" s="1"/>
    </row>
    <row r="154" spans="1:10" ht="12.75">
      <c r="A154" s="1"/>
      <c r="B154" s="1"/>
      <c r="C154" s="1"/>
      <c r="D154" s="1"/>
      <c r="E154" s="1"/>
      <c r="F154" s="1"/>
      <c r="G154" s="1"/>
      <c r="H154" s="1"/>
      <c r="I154" s="1"/>
      <c r="J154" s="1"/>
    </row>
    <row r="155" spans="1:10" ht="12.75">
      <c r="A155" s="1"/>
      <c r="B155" s="1"/>
      <c r="C155" s="1"/>
      <c r="D155" s="1"/>
      <c r="E155" s="1"/>
      <c r="F155" s="1"/>
      <c r="G155" s="1"/>
      <c r="H155" s="1"/>
      <c r="I155" s="1"/>
      <c r="J155" s="1"/>
    </row>
    <row r="156" spans="1:10" ht="12.75">
      <c r="A156" s="1"/>
      <c r="B156" s="1"/>
      <c r="C156" s="1"/>
      <c r="D156" s="1"/>
      <c r="E156" s="1"/>
      <c r="F156" s="1"/>
      <c r="G156" s="1"/>
      <c r="H156" s="1"/>
      <c r="I156" s="1"/>
      <c r="J156" s="1"/>
    </row>
    <row r="157" spans="1:10" ht="12.75">
      <c r="A157" s="1"/>
      <c r="B157" s="1"/>
      <c r="C157" s="1"/>
      <c r="D157" s="1"/>
      <c r="E157" s="1"/>
      <c r="F157" s="1"/>
      <c r="G157" s="1"/>
      <c r="H157" s="1"/>
      <c r="I157" s="1"/>
      <c r="J157" s="1"/>
    </row>
    <row r="158" spans="1:10" ht="12.75">
      <c r="A158" s="1"/>
      <c r="B158" s="1"/>
      <c r="C158" s="1"/>
      <c r="D158" s="1"/>
      <c r="E158" s="1"/>
      <c r="F158" s="1"/>
      <c r="G158" s="1"/>
      <c r="H158" s="1"/>
      <c r="I158" s="1"/>
      <c r="J158" s="1"/>
    </row>
    <row r="159" spans="1:10" ht="12.75">
      <c r="A159" s="1"/>
      <c r="B159" s="1"/>
      <c r="C159" s="1"/>
      <c r="D159" s="1"/>
      <c r="E159" s="1"/>
      <c r="F159" s="1"/>
      <c r="G159" s="1"/>
      <c r="H159" s="1"/>
      <c r="I159" s="1"/>
      <c r="J159" s="1"/>
    </row>
    <row r="160" spans="1:10" ht="12.75">
      <c r="A160" s="1"/>
      <c r="B160" s="1"/>
      <c r="C160" s="1"/>
      <c r="D160" s="1"/>
      <c r="E160" s="1"/>
      <c r="F160" s="1"/>
      <c r="G160" s="1"/>
      <c r="H160" s="1"/>
      <c r="I160" s="1"/>
      <c r="J160" s="1"/>
    </row>
    <row r="161" spans="1:10" ht="12.75">
      <c r="A161" s="1"/>
      <c r="B161" s="1"/>
      <c r="C161" s="1"/>
      <c r="D161" s="1"/>
      <c r="E161" s="1"/>
      <c r="F161" s="1"/>
      <c r="G161" s="1"/>
      <c r="H161" s="1"/>
      <c r="I161" s="1"/>
      <c r="J161" s="1"/>
    </row>
    <row r="162" spans="1:10" ht="12.75">
      <c r="A162" s="1"/>
      <c r="B162" s="1"/>
      <c r="C162" s="1"/>
      <c r="D162" s="1"/>
      <c r="E162" s="1"/>
      <c r="F162" s="1"/>
      <c r="G162" s="1"/>
      <c r="H162" s="1"/>
      <c r="I162" s="1"/>
      <c r="J162" s="1"/>
    </row>
    <row r="163" spans="1:10" ht="12.75">
      <c r="A163" s="1"/>
      <c r="B163" s="1"/>
      <c r="C163" s="1"/>
      <c r="D163" s="1"/>
      <c r="E163" s="1"/>
      <c r="F163" s="1"/>
      <c r="G163" s="1"/>
      <c r="H163" s="1"/>
      <c r="I163" s="1"/>
      <c r="J163" s="1"/>
    </row>
    <row r="164" spans="1:10" ht="12.75">
      <c r="A164" s="1"/>
      <c r="B164" s="1"/>
      <c r="C164" s="1"/>
      <c r="D164" s="1"/>
      <c r="E164" s="1"/>
      <c r="F164" s="1"/>
      <c r="G164" s="1"/>
      <c r="H164" s="1"/>
      <c r="I164" s="1"/>
      <c r="J164" s="1"/>
    </row>
    <row r="165" spans="1:10" ht="12.75">
      <c r="A165" s="1"/>
      <c r="B165" s="1"/>
      <c r="C165" s="1"/>
      <c r="D165" s="1"/>
      <c r="E165" s="1"/>
      <c r="F165" s="1"/>
      <c r="G165" s="1"/>
      <c r="H165" s="1"/>
      <c r="I165" s="1"/>
      <c r="J165" s="1"/>
    </row>
  </sheetData>
  <sheetProtection/>
  <protectedRanges>
    <protectedRange sqref="D64 J64" name="Rozsah4"/>
    <protectedRange sqref="B11:B30 D11:K30" name="Rozsah1"/>
    <protectedRange sqref="A1 C71:C73" name="Rozsah3"/>
    <protectedRange sqref="D66" name="Rozsah5"/>
  </protectedRanges>
  <mergeCells count="28">
    <mergeCell ref="A60:B60"/>
    <mergeCell ref="B7:B9"/>
    <mergeCell ref="C7:C9"/>
    <mergeCell ref="A68:J68"/>
    <mergeCell ref="A7:A9"/>
    <mergeCell ref="F7:I7"/>
    <mergeCell ref="E36:E38"/>
    <mergeCell ref="F36:I36"/>
    <mergeCell ref="J37:J38"/>
    <mergeCell ref="D36:D38"/>
    <mergeCell ref="G5:I5"/>
    <mergeCell ref="A36:A38"/>
    <mergeCell ref="B36:B38"/>
    <mergeCell ref="K37:K38"/>
    <mergeCell ref="G33:I33"/>
    <mergeCell ref="K8:K9"/>
    <mergeCell ref="J8:J9"/>
    <mergeCell ref="C36:C38"/>
    <mergeCell ref="A1:B1"/>
    <mergeCell ref="C3:D3"/>
    <mergeCell ref="C4:D4"/>
    <mergeCell ref="C1:J1"/>
    <mergeCell ref="A31:B31"/>
    <mergeCell ref="D7:D9"/>
    <mergeCell ref="G3:I3"/>
    <mergeCell ref="G4:I4"/>
    <mergeCell ref="A5:B5"/>
    <mergeCell ref="E7:E9"/>
  </mergeCells>
  <dataValidations count="1">
    <dataValidation type="list" operator="equal" allowBlank="1" showInputMessage="1" showErrorMessage="1" error="Povolenými hodnotami v tomto stĺpci sú B (bežné výdavky) alebo K (kapitálové výdavky)." sqref="J11:J30">
      <formula1>$R$3:$R$4</formula1>
    </dataValidation>
  </dataValidations>
  <printOptions/>
  <pageMargins left="0.7874015748031497" right="0.5118110236220472" top="0.984251968503937" bottom="1.5748031496062993" header="0.5118110236220472" footer="0.5118110236220472"/>
  <pageSetup fitToHeight="10" horizontalDpi="600" verticalDpi="600" orientation="landscape" paperSize="9" scale="68" r:id="rId1"/>
  <headerFooter alignWithMargins="0">
    <oddHeader>&amp;L&amp;"Times New Roman,Tučné"&amp;14Príloha 9.2: Príloha č. 1 (SKK) k Žiadosti o platbu</oddHead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sheetPr>
    <tabColor indexed="42"/>
  </sheetPr>
  <dimension ref="A1:R134"/>
  <sheetViews>
    <sheetView view="pageBreakPreview" zoomScaleNormal="90" zoomScaleSheetLayoutView="100" zoomScalePageLayoutView="0" workbookViewId="0" topLeftCell="A1">
      <selection activeCell="A37" sqref="A37:J37"/>
    </sheetView>
  </sheetViews>
  <sheetFormatPr defaultColWidth="9.140625" defaultRowHeight="12.75"/>
  <cols>
    <col min="1" max="1" width="8.140625" style="2" customWidth="1"/>
    <col min="2" max="2" width="29.00390625" style="2" customWidth="1"/>
    <col min="3" max="3" width="14.57421875" style="2" customWidth="1"/>
    <col min="4" max="4" width="9.7109375" style="2" bestFit="1" customWidth="1"/>
    <col min="5" max="5" width="8.28125" style="2" customWidth="1"/>
    <col min="6" max="6" width="12.00390625" style="2" customWidth="1"/>
    <col min="7" max="7" width="8.8515625" style="2" customWidth="1"/>
    <col min="8" max="8" width="16.57421875" style="2" customWidth="1"/>
    <col min="9" max="9" width="15.7109375" style="2" customWidth="1"/>
    <col min="10" max="10" width="11.421875" style="2" customWidth="1"/>
    <col min="11" max="11" width="9.140625" style="2" hidden="1" customWidth="1"/>
    <col min="12" max="17" width="9.140625" style="2" customWidth="1"/>
    <col min="18" max="18" width="2.421875" style="2" hidden="1" customWidth="1"/>
    <col min="19" max="16384" width="9.140625" style="2" customWidth="1"/>
  </cols>
  <sheetData>
    <row r="1" spans="1:10" ht="12.75">
      <c r="A1" s="496" t="s">
        <v>233</v>
      </c>
      <c r="B1" s="496"/>
      <c r="C1" s="496" t="s">
        <v>63</v>
      </c>
      <c r="D1" s="496"/>
      <c r="E1" s="496"/>
      <c r="F1" s="496"/>
      <c r="G1" s="496"/>
      <c r="H1" s="496"/>
      <c r="I1" s="496"/>
      <c r="J1" s="496"/>
    </row>
    <row r="2" spans="1:18" ht="13.5" thickBot="1">
      <c r="A2" s="5"/>
      <c r="B2" s="5"/>
      <c r="C2" s="5"/>
      <c r="D2" s="5"/>
      <c r="E2" s="5"/>
      <c r="F2" s="5"/>
      <c r="G2" s="5"/>
      <c r="H2" s="5"/>
      <c r="I2" s="5"/>
      <c r="J2" s="5"/>
      <c r="K2" s="2" t="s">
        <v>117</v>
      </c>
      <c r="R2" s="2" t="s">
        <v>51</v>
      </c>
    </row>
    <row r="3" spans="1:18" ht="27.75" customHeight="1">
      <c r="A3" s="252" t="s">
        <v>10</v>
      </c>
      <c r="B3" s="252"/>
      <c r="C3" s="497" t="s">
        <v>52</v>
      </c>
      <c r="D3" s="498"/>
      <c r="E3" s="130"/>
      <c r="F3" s="253"/>
      <c r="G3" s="234" t="s">
        <v>210</v>
      </c>
      <c r="H3" s="235"/>
      <c r="I3" s="236"/>
      <c r="J3" s="97"/>
      <c r="K3" s="2" t="s">
        <v>60</v>
      </c>
      <c r="R3" s="3" t="s">
        <v>277</v>
      </c>
    </row>
    <row r="4" spans="1:18" ht="28.5" customHeight="1">
      <c r="A4" s="252" t="s">
        <v>120</v>
      </c>
      <c r="B4" s="252"/>
      <c r="C4" s="497" t="s">
        <v>54</v>
      </c>
      <c r="D4" s="498"/>
      <c r="E4" s="130" t="s">
        <v>46</v>
      </c>
      <c r="F4" s="253"/>
      <c r="G4" s="90" t="s">
        <v>211</v>
      </c>
      <c r="H4" s="91"/>
      <c r="I4" s="98"/>
      <c r="J4" s="99"/>
      <c r="K4" s="2" t="s">
        <v>46</v>
      </c>
      <c r="R4" s="3" t="s">
        <v>278</v>
      </c>
    </row>
    <row r="5" spans="1:10" ht="14.25" thickBot="1">
      <c r="A5" s="510"/>
      <c r="B5" s="510"/>
      <c r="C5" s="85"/>
      <c r="D5" s="85"/>
      <c r="E5" s="104"/>
      <c r="F5" s="85"/>
      <c r="G5" s="538" t="s">
        <v>212</v>
      </c>
      <c r="H5" s="539"/>
      <c r="I5" s="540"/>
      <c r="J5" s="101">
        <f>SUM(J3:J4)</f>
        <v>0</v>
      </c>
    </row>
    <row r="6" spans="1:10" s="4" customFormat="1" ht="13.5" thickBot="1">
      <c r="A6" s="7"/>
      <c r="B6" s="8"/>
      <c r="C6" s="8"/>
      <c r="D6" s="8"/>
      <c r="E6" s="8"/>
      <c r="F6" s="8"/>
      <c r="G6" s="8"/>
      <c r="H6" s="102"/>
      <c r="I6" s="8"/>
      <c r="J6" s="8"/>
    </row>
    <row r="7" spans="1:11" ht="36" customHeight="1">
      <c r="A7" s="514" t="s">
        <v>272</v>
      </c>
      <c r="B7" s="501" t="s">
        <v>157</v>
      </c>
      <c r="C7" s="501" t="s">
        <v>274</v>
      </c>
      <c r="D7" s="501" t="s">
        <v>273</v>
      </c>
      <c r="E7" s="501" t="s">
        <v>275</v>
      </c>
      <c r="F7" s="526" t="s">
        <v>118</v>
      </c>
      <c r="G7" s="527"/>
      <c r="H7" s="527"/>
      <c r="I7" s="527"/>
      <c r="J7" s="238" t="s">
        <v>56</v>
      </c>
      <c r="K7" s="239"/>
    </row>
    <row r="8" spans="1:11" ht="25.5" customHeight="1">
      <c r="A8" s="515"/>
      <c r="B8" s="502"/>
      <c r="C8" s="528"/>
      <c r="D8" s="502"/>
      <c r="E8" s="502"/>
      <c r="F8" s="22" t="s">
        <v>58</v>
      </c>
      <c r="G8" s="22" t="s">
        <v>48</v>
      </c>
      <c r="H8" s="22" t="s">
        <v>59</v>
      </c>
      <c r="I8" s="108" t="s">
        <v>310</v>
      </c>
      <c r="J8" s="522" t="s">
        <v>276</v>
      </c>
      <c r="K8" s="517" t="s">
        <v>57</v>
      </c>
    </row>
    <row r="9" spans="1:11" ht="27" customHeight="1">
      <c r="A9" s="516"/>
      <c r="B9" s="503"/>
      <c r="C9" s="529"/>
      <c r="D9" s="503"/>
      <c r="E9" s="503"/>
      <c r="F9" s="21" t="s">
        <v>309</v>
      </c>
      <c r="G9" s="21" t="s">
        <v>309</v>
      </c>
      <c r="H9" s="21" t="s">
        <v>309</v>
      </c>
      <c r="I9" s="21" t="s">
        <v>309</v>
      </c>
      <c r="J9" s="523"/>
      <c r="K9" s="518"/>
    </row>
    <row r="10" spans="1:11" ht="13.5" thickBot="1">
      <c r="A10" s="23">
        <v>1</v>
      </c>
      <c r="B10" s="23">
        <v>2</v>
      </c>
      <c r="C10" s="182">
        <v>3</v>
      </c>
      <c r="D10" s="23">
        <v>4</v>
      </c>
      <c r="E10" s="23">
        <v>5</v>
      </c>
      <c r="F10" s="23">
        <v>6</v>
      </c>
      <c r="G10" s="23">
        <v>7</v>
      </c>
      <c r="H10" s="129">
        <v>8</v>
      </c>
      <c r="I10" s="109">
        <v>9</v>
      </c>
      <c r="J10" s="103">
        <v>10</v>
      </c>
      <c r="K10" s="112">
        <v>12</v>
      </c>
    </row>
    <row r="11" spans="1:11" ht="12.75">
      <c r="A11" s="9">
        <v>1</v>
      </c>
      <c r="B11" s="10"/>
      <c r="C11" s="10"/>
      <c r="D11" s="10"/>
      <c r="E11" s="11"/>
      <c r="F11" s="13"/>
      <c r="G11" s="13"/>
      <c r="H11" s="128">
        <f aca="true" t="shared" si="0" ref="H11:H30">IF(F11="","",F11+G11)</f>
      </c>
      <c r="I11" s="110"/>
      <c r="J11" s="9"/>
      <c r="K11" s="14"/>
    </row>
    <row r="12" spans="1:11" ht="12.75">
      <c r="A12" s="15">
        <v>2</v>
      </c>
      <c r="B12" s="16"/>
      <c r="C12" s="16"/>
      <c r="D12" s="16"/>
      <c r="E12" s="125"/>
      <c r="F12" s="17"/>
      <c r="G12" s="17"/>
      <c r="H12" s="18">
        <f t="shared" si="0"/>
      </c>
      <c r="I12" s="111"/>
      <c r="J12" s="15"/>
      <c r="K12" s="19"/>
    </row>
    <row r="13" spans="1:11" ht="12.75">
      <c r="A13" s="15">
        <v>3</v>
      </c>
      <c r="B13" s="6"/>
      <c r="C13" s="6"/>
      <c r="D13" s="6"/>
      <c r="E13" s="6"/>
      <c r="F13" s="17"/>
      <c r="G13" s="17"/>
      <c r="H13" s="18">
        <f t="shared" si="0"/>
      </c>
      <c r="I13" s="111"/>
      <c r="J13" s="15"/>
      <c r="K13" s="19"/>
    </row>
    <row r="14" spans="1:11" ht="12.75">
      <c r="A14" s="15">
        <v>4</v>
      </c>
      <c r="B14" s="6"/>
      <c r="C14" s="6"/>
      <c r="D14" s="6"/>
      <c r="E14" s="6"/>
      <c r="F14" s="17"/>
      <c r="G14" s="17"/>
      <c r="H14" s="18">
        <f t="shared" si="0"/>
      </c>
      <c r="I14" s="111"/>
      <c r="J14" s="15"/>
      <c r="K14" s="19"/>
    </row>
    <row r="15" spans="1:11" ht="12.75">
      <c r="A15" s="15">
        <v>5</v>
      </c>
      <c r="B15" s="6"/>
      <c r="C15" s="6"/>
      <c r="D15" s="6"/>
      <c r="E15" s="6"/>
      <c r="F15" s="17"/>
      <c r="G15" s="17"/>
      <c r="H15" s="18">
        <f t="shared" si="0"/>
      </c>
      <c r="I15" s="111"/>
      <c r="J15" s="15"/>
      <c r="K15" s="19"/>
    </row>
    <row r="16" spans="1:11" ht="12.75">
      <c r="A16" s="15">
        <v>6</v>
      </c>
      <c r="B16" s="6"/>
      <c r="C16" s="6"/>
      <c r="D16" s="6"/>
      <c r="E16" s="6"/>
      <c r="F16" s="17"/>
      <c r="G16" s="17"/>
      <c r="H16" s="18">
        <f t="shared" si="0"/>
      </c>
      <c r="I16" s="111"/>
      <c r="J16" s="15"/>
      <c r="K16" s="19"/>
    </row>
    <row r="17" spans="1:11" ht="12.75">
      <c r="A17" s="15">
        <v>7</v>
      </c>
      <c r="B17" s="6"/>
      <c r="C17" s="6"/>
      <c r="D17" s="6"/>
      <c r="E17" s="6"/>
      <c r="F17" s="17"/>
      <c r="G17" s="17"/>
      <c r="H17" s="18">
        <f t="shared" si="0"/>
      </c>
      <c r="I17" s="111"/>
      <c r="J17" s="15"/>
      <c r="K17" s="19"/>
    </row>
    <row r="18" spans="1:11" ht="12.75">
      <c r="A18" s="15">
        <v>8</v>
      </c>
      <c r="B18" s="6"/>
      <c r="C18" s="6"/>
      <c r="D18" s="6"/>
      <c r="E18" s="6"/>
      <c r="F18" s="20"/>
      <c r="G18" s="17"/>
      <c r="H18" s="18">
        <f t="shared" si="0"/>
      </c>
      <c r="I18" s="111"/>
      <c r="J18" s="15"/>
      <c r="K18" s="19"/>
    </row>
    <row r="19" spans="1:11" ht="12.75">
      <c r="A19" s="15">
        <v>9</v>
      </c>
      <c r="B19" s="6"/>
      <c r="C19" s="6"/>
      <c r="D19" s="6"/>
      <c r="E19" s="6"/>
      <c r="F19" s="20"/>
      <c r="G19" s="17"/>
      <c r="H19" s="18">
        <f t="shared" si="0"/>
      </c>
      <c r="I19" s="111"/>
      <c r="J19" s="15"/>
      <c r="K19" s="19"/>
    </row>
    <row r="20" spans="1:11" ht="12.75">
      <c r="A20" s="15">
        <v>10</v>
      </c>
      <c r="B20" s="6"/>
      <c r="C20" s="6"/>
      <c r="D20" s="6"/>
      <c r="E20" s="6"/>
      <c r="F20" s="17"/>
      <c r="G20" s="17"/>
      <c r="H20" s="18">
        <f t="shared" si="0"/>
      </c>
      <c r="I20" s="111"/>
      <c r="J20" s="15"/>
      <c r="K20" s="19"/>
    </row>
    <row r="21" spans="1:11" ht="12.75">
      <c r="A21" s="15">
        <v>11</v>
      </c>
      <c r="B21" s="6"/>
      <c r="C21" s="6"/>
      <c r="D21" s="6"/>
      <c r="E21" s="6"/>
      <c r="F21" s="17"/>
      <c r="G21" s="17"/>
      <c r="H21" s="18">
        <f t="shared" si="0"/>
      </c>
      <c r="I21" s="111"/>
      <c r="J21" s="15"/>
      <c r="K21" s="19"/>
    </row>
    <row r="22" spans="1:11" ht="12.75">
      <c r="A22" s="15">
        <v>12</v>
      </c>
      <c r="B22" s="6"/>
      <c r="C22" s="6"/>
      <c r="D22" s="6"/>
      <c r="E22" s="6"/>
      <c r="F22" s="17"/>
      <c r="G22" s="17"/>
      <c r="H22" s="18">
        <f t="shared" si="0"/>
      </c>
      <c r="I22" s="111"/>
      <c r="J22" s="15"/>
      <c r="K22" s="19"/>
    </row>
    <row r="23" spans="1:11" ht="12.75">
      <c r="A23" s="15">
        <v>13</v>
      </c>
      <c r="B23" s="6"/>
      <c r="C23" s="6"/>
      <c r="D23" s="6"/>
      <c r="E23" s="6"/>
      <c r="F23" s="17"/>
      <c r="G23" s="17"/>
      <c r="H23" s="18">
        <f t="shared" si="0"/>
      </c>
      <c r="I23" s="111"/>
      <c r="J23" s="15"/>
      <c r="K23" s="19"/>
    </row>
    <row r="24" spans="1:11" ht="12.75">
      <c r="A24" s="15">
        <v>14</v>
      </c>
      <c r="B24" s="6"/>
      <c r="C24" s="6"/>
      <c r="D24" s="6"/>
      <c r="E24" s="6"/>
      <c r="F24" s="17"/>
      <c r="G24" s="17"/>
      <c r="H24" s="18">
        <f t="shared" si="0"/>
      </c>
      <c r="I24" s="111"/>
      <c r="J24" s="15"/>
      <c r="K24" s="19"/>
    </row>
    <row r="25" spans="1:11" ht="12.75">
      <c r="A25" s="15">
        <v>15</v>
      </c>
      <c r="B25" s="6"/>
      <c r="C25" s="6"/>
      <c r="D25" s="6"/>
      <c r="E25" s="6"/>
      <c r="F25" s="17"/>
      <c r="G25" s="17"/>
      <c r="H25" s="18">
        <f t="shared" si="0"/>
      </c>
      <c r="I25" s="111"/>
      <c r="J25" s="15"/>
      <c r="K25" s="19"/>
    </row>
    <row r="26" spans="1:11" ht="12.75">
      <c r="A26" s="15">
        <v>16</v>
      </c>
      <c r="B26" s="6"/>
      <c r="C26" s="6"/>
      <c r="D26" s="6"/>
      <c r="E26" s="6"/>
      <c r="F26" s="17"/>
      <c r="G26" s="17"/>
      <c r="H26" s="18">
        <f t="shared" si="0"/>
      </c>
      <c r="I26" s="111"/>
      <c r="J26" s="15"/>
      <c r="K26" s="19"/>
    </row>
    <row r="27" spans="1:11" ht="12.75">
      <c r="A27" s="15">
        <v>17</v>
      </c>
      <c r="B27" s="6"/>
      <c r="C27" s="6"/>
      <c r="D27" s="6"/>
      <c r="E27" s="6"/>
      <c r="F27" s="17"/>
      <c r="G27" s="17"/>
      <c r="H27" s="18">
        <f t="shared" si="0"/>
      </c>
      <c r="I27" s="111"/>
      <c r="J27" s="15"/>
      <c r="K27" s="19"/>
    </row>
    <row r="28" spans="1:11" ht="12.75">
      <c r="A28" s="15">
        <v>18</v>
      </c>
      <c r="B28" s="6"/>
      <c r="C28" s="6"/>
      <c r="D28" s="6"/>
      <c r="E28" s="6"/>
      <c r="F28" s="17"/>
      <c r="G28" s="17"/>
      <c r="H28" s="18">
        <f t="shared" si="0"/>
      </c>
      <c r="I28" s="111"/>
      <c r="J28" s="15"/>
      <c r="K28" s="19"/>
    </row>
    <row r="29" spans="1:11" ht="12.75">
      <c r="A29" s="15">
        <v>19</v>
      </c>
      <c r="B29" s="6"/>
      <c r="C29" s="6"/>
      <c r="D29" s="6"/>
      <c r="E29" s="6"/>
      <c r="F29" s="17"/>
      <c r="G29" s="17"/>
      <c r="H29" s="18">
        <f t="shared" si="0"/>
      </c>
      <c r="I29" s="111"/>
      <c r="J29" s="15"/>
      <c r="K29" s="19"/>
    </row>
    <row r="30" spans="1:11" ht="13.5" thickBot="1">
      <c r="A30" s="15">
        <v>20</v>
      </c>
      <c r="B30" s="6"/>
      <c r="C30" s="6"/>
      <c r="D30" s="6"/>
      <c r="E30" s="6"/>
      <c r="F30" s="17"/>
      <c r="G30" s="17"/>
      <c r="H30" s="127">
        <f t="shared" si="0"/>
      </c>
      <c r="I30" s="111"/>
      <c r="J30" s="15"/>
      <c r="K30" s="19"/>
    </row>
    <row r="31" spans="1:11" s="116" customFormat="1" ht="21" customHeight="1" thickBot="1">
      <c r="A31" s="499" t="s">
        <v>31</v>
      </c>
      <c r="B31" s="500"/>
      <c r="C31" s="237"/>
      <c r="D31" s="113"/>
      <c r="E31" s="113"/>
      <c r="F31" s="114">
        <f>IF(F11="","",SUM(F11:F30))</f>
      </c>
      <c r="G31" s="114">
        <f>IF(G11="","",SUM(G11:G30))</f>
      </c>
      <c r="H31" s="126">
        <f>SUM(H11:H30)</f>
        <v>0</v>
      </c>
      <c r="I31" s="115">
        <f>SUM(I11:I30)</f>
        <v>0</v>
      </c>
      <c r="J31" s="115">
        <f>SUM(J11:J30)</f>
        <v>0</v>
      </c>
      <c r="K31" s="123">
        <f>SUM(K11:K30)</f>
        <v>0</v>
      </c>
    </row>
    <row r="32" spans="1:10" s="116" customFormat="1" ht="19.5" customHeight="1" thickBot="1">
      <c r="A32" s="223"/>
      <c r="B32" s="223"/>
      <c r="C32" s="223"/>
      <c r="D32" s="223"/>
      <c r="E32" s="223"/>
      <c r="F32" s="5"/>
      <c r="G32" s="5"/>
      <c r="H32" s="5"/>
      <c r="I32" s="5"/>
      <c r="J32" s="5"/>
    </row>
    <row r="33" spans="1:10" s="116" customFormat="1" ht="12.75" customHeight="1" thickBot="1">
      <c r="A33" s="530" t="s">
        <v>251</v>
      </c>
      <c r="B33" s="531"/>
      <c r="C33" s="223"/>
      <c r="D33" s="223"/>
      <c r="E33" s="223"/>
      <c r="F33" s="5"/>
      <c r="G33" s="5"/>
      <c r="H33" s="5"/>
      <c r="I33" s="5"/>
      <c r="J33" s="5"/>
    </row>
    <row r="34" spans="1:10" s="116" customFormat="1" ht="12.75" customHeight="1">
      <c r="A34" s="532" t="s">
        <v>252</v>
      </c>
      <c r="B34" s="533"/>
      <c r="C34" s="533"/>
      <c r="D34" s="224" t="s">
        <v>46</v>
      </c>
      <c r="E34" s="225"/>
      <c r="F34" s="5"/>
      <c r="G34" s="5"/>
      <c r="H34" s="5"/>
      <c r="I34" s="5"/>
      <c r="J34" s="5"/>
    </row>
    <row r="35" spans="1:10" s="116" customFormat="1" ht="12.75" customHeight="1">
      <c r="A35" s="534" t="s">
        <v>232</v>
      </c>
      <c r="B35" s="535"/>
      <c r="C35" s="535"/>
      <c r="D35" s="226" t="s">
        <v>46</v>
      </c>
      <c r="E35" s="227"/>
      <c r="F35" s="5"/>
      <c r="G35" s="5"/>
      <c r="H35" s="5"/>
      <c r="I35" s="5"/>
      <c r="J35" s="5"/>
    </row>
    <row r="36" spans="1:10" s="116" customFormat="1" ht="12.75" customHeight="1" thickBot="1">
      <c r="A36" s="536" t="s">
        <v>253</v>
      </c>
      <c r="B36" s="537"/>
      <c r="C36" s="537"/>
      <c r="D36" s="228" t="s">
        <v>46</v>
      </c>
      <c r="E36" s="229">
        <f>E35-E34</f>
        <v>0</v>
      </c>
      <c r="F36" s="208"/>
      <c r="G36" s="131"/>
      <c r="H36" s="131"/>
      <c r="I36" s="131"/>
      <c r="J36" s="131"/>
    </row>
    <row r="37" spans="1:10" s="4" customFormat="1" ht="39" customHeight="1">
      <c r="A37" s="524" t="s">
        <v>313</v>
      </c>
      <c r="B37" s="525"/>
      <c r="C37" s="525"/>
      <c r="D37" s="525"/>
      <c r="E37" s="525"/>
      <c r="F37" s="525"/>
      <c r="G37" s="525"/>
      <c r="H37" s="525"/>
      <c r="I37" s="525"/>
      <c r="J37" s="525"/>
    </row>
    <row r="38" spans="1:10" s="4" customFormat="1" ht="12" customHeight="1">
      <c r="A38" s="24"/>
      <c r="B38" s="305"/>
      <c r="C38" s="305"/>
      <c r="D38" s="305"/>
      <c r="E38" s="305"/>
      <c r="F38" s="305"/>
      <c r="G38" s="306"/>
      <c r="H38" s="306"/>
      <c r="I38" s="306"/>
      <c r="J38" s="306"/>
    </row>
    <row r="39" spans="1:6" ht="12.75">
      <c r="A39" s="5"/>
      <c r="B39" s="87" t="s">
        <v>119</v>
      </c>
      <c r="C39" s="5"/>
      <c r="D39" s="5"/>
      <c r="E39" s="5"/>
      <c r="F39" s="5"/>
    </row>
    <row r="40" spans="1:6" ht="12.75">
      <c r="A40" s="5"/>
      <c r="B40" s="73" t="s">
        <v>68</v>
      </c>
      <c r="C40" s="74"/>
      <c r="D40" s="5"/>
      <c r="E40" s="5"/>
      <c r="F40" s="5"/>
    </row>
    <row r="41" spans="1:10" ht="12.75">
      <c r="A41" s="5"/>
      <c r="B41" s="75" t="s">
        <v>44</v>
      </c>
      <c r="C41" s="76"/>
      <c r="D41" s="5"/>
      <c r="E41" s="5"/>
      <c r="F41" s="5"/>
      <c r="I41" s="5"/>
      <c r="J41" s="5"/>
    </row>
    <row r="42" spans="1:10" ht="12.75">
      <c r="A42" s="5"/>
      <c r="B42" s="77" t="s">
        <v>45</v>
      </c>
      <c r="C42" s="78"/>
      <c r="D42" s="5"/>
      <c r="E42" s="5"/>
      <c r="F42" s="5"/>
      <c r="H42" s="5"/>
      <c r="I42" s="5"/>
      <c r="J42" s="5"/>
    </row>
    <row r="43" spans="1:10" ht="12.75">
      <c r="A43" s="5"/>
      <c r="B43" s="5"/>
      <c r="C43" s="5"/>
      <c r="D43" s="5"/>
      <c r="E43" s="5"/>
      <c r="F43" s="5"/>
      <c r="H43" s="5"/>
      <c r="I43" s="5"/>
      <c r="J43" s="5"/>
    </row>
    <row r="44" spans="1:10" ht="12.75">
      <c r="A44" s="5"/>
      <c r="B44" s="5"/>
      <c r="C44" s="5"/>
      <c r="D44" s="5"/>
      <c r="E44" s="5"/>
      <c r="F44" s="5"/>
      <c r="H44" s="5"/>
      <c r="I44" s="5"/>
      <c r="J44" s="5"/>
    </row>
    <row r="45" spans="1:10" ht="12.75">
      <c r="A45" s="5"/>
      <c r="B45" s="5"/>
      <c r="C45" s="5"/>
      <c r="D45" s="5"/>
      <c r="E45" s="5"/>
      <c r="F45" s="5"/>
      <c r="H45" s="5"/>
      <c r="I45" s="5"/>
      <c r="J45" s="5"/>
    </row>
    <row r="46" spans="1:10" ht="12.75">
      <c r="A46" s="5"/>
      <c r="B46" s="5"/>
      <c r="C46" s="5"/>
      <c r="D46" s="5"/>
      <c r="E46" s="5"/>
      <c r="F46" s="5"/>
      <c r="H46" s="5"/>
      <c r="I46" s="5"/>
      <c r="J46" s="5"/>
    </row>
    <row r="47" spans="1:10" ht="12.75">
      <c r="A47" s="5"/>
      <c r="B47" s="5"/>
      <c r="C47" s="5"/>
      <c r="D47" s="5"/>
      <c r="E47" s="5"/>
      <c r="F47" s="5"/>
      <c r="G47" s="5"/>
      <c r="H47" s="5"/>
      <c r="I47" s="5"/>
      <c r="J47" s="5"/>
    </row>
    <row r="48" spans="1:10" ht="12.75">
      <c r="A48" s="5"/>
      <c r="B48" s="5"/>
      <c r="C48" s="5"/>
      <c r="D48" s="5"/>
      <c r="E48" s="5"/>
      <c r="F48" s="5"/>
      <c r="G48" s="5"/>
      <c r="H48" s="5"/>
      <c r="I48" s="5"/>
      <c r="J48" s="5"/>
    </row>
    <row r="49" spans="1:10" ht="12.75">
      <c r="A49" s="5"/>
      <c r="B49" s="5"/>
      <c r="C49" s="5"/>
      <c r="D49" s="5"/>
      <c r="E49" s="5"/>
      <c r="F49" s="5"/>
      <c r="G49" s="5"/>
      <c r="H49" s="5"/>
      <c r="I49" s="5"/>
      <c r="J49" s="5"/>
    </row>
    <row r="50" spans="1:10" ht="12.75">
      <c r="A50" s="1"/>
      <c r="B50" s="1"/>
      <c r="C50" s="1"/>
      <c r="D50" s="1"/>
      <c r="E50" s="1"/>
      <c r="F50" s="1"/>
      <c r="G50" s="1"/>
      <c r="H50" s="1"/>
      <c r="I50" s="1"/>
      <c r="J50" s="1"/>
    </row>
    <row r="51" spans="1:10" ht="12.75">
      <c r="A51" s="1"/>
      <c r="B51" s="1"/>
      <c r="C51" s="1"/>
      <c r="D51" s="1"/>
      <c r="E51" s="1"/>
      <c r="F51" s="1"/>
      <c r="G51" s="1"/>
      <c r="H51" s="1"/>
      <c r="I51" s="1"/>
      <c r="J51" s="1"/>
    </row>
    <row r="52" spans="1:10" ht="12.75">
      <c r="A52" s="1"/>
      <c r="B52" s="1"/>
      <c r="C52" s="1"/>
      <c r="D52" s="1"/>
      <c r="E52" s="1"/>
      <c r="F52" s="1"/>
      <c r="G52" s="1"/>
      <c r="H52" s="1"/>
      <c r="I52" s="1"/>
      <c r="J52" s="1"/>
    </row>
    <row r="53" spans="1:10" ht="12.75">
      <c r="A53" s="1"/>
      <c r="B53" s="1"/>
      <c r="C53" s="1"/>
      <c r="D53" s="1"/>
      <c r="E53" s="1"/>
      <c r="F53" s="1"/>
      <c r="G53" s="1"/>
      <c r="H53" s="1"/>
      <c r="I53" s="1"/>
      <c r="J53" s="1"/>
    </row>
    <row r="54" spans="1:10" ht="12.75">
      <c r="A54" s="1"/>
      <c r="B54" s="1"/>
      <c r="C54" s="1"/>
      <c r="D54" s="1"/>
      <c r="E54" s="1"/>
      <c r="F54" s="1"/>
      <c r="G54" s="1"/>
      <c r="H54" s="1"/>
      <c r="I54" s="1"/>
      <c r="J54" s="1"/>
    </row>
    <row r="55" spans="1:10" ht="12.75">
      <c r="A55" s="1"/>
      <c r="B55" s="1"/>
      <c r="C55" s="1"/>
      <c r="D55" s="1"/>
      <c r="E55" s="1"/>
      <c r="F55" s="1"/>
      <c r="G55" s="1"/>
      <c r="H55" s="1"/>
      <c r="I55" s="1"/>
      <c r="J55" s="1"/>
    </row>
    <row r="56" spans="1:10" ht="12.75">
      <c r="A56" s="1"/>
      <c r="B56" s="1"/>
      <c r="C56" s="1"/>
      <c r="D56" s="1"/>
      <c r="E56" s="1"/>
      <c r="F56" s="1"/>
      <c r="G56" s="1"/>
      <c r="H56" s="1"/>
      <c r="I56" s="1"/>
      <c r="J56" s="1"/>
    </row>
    <row r="57" spans="1:10" ht="12.75">
      <c r="A57" s="1"/>
      <c r="B57" s="1"/>
      <c r="C57" s="1"/>
      <c r="D57" s="1"/>
      <c r="E57" s="1"/>
      <c r="F57" s="1"/>
      <c r="G57" s="1"/>
      <c r="H57" s="1"/>
      <c r="I57" s="1"/>
      <c r="J57" s="1"/>
    </row>
    <row r="58" spans="1:10" ht="12.75">
      <c r="A58" s="1"/>
      <c r="B58" s="1"/>
      <c r="C58" s="1"/>
      <c r="D58" s="1"/>
      <c r="E58" s="1"/>
      <c r="F58" s="1"/>
      <c r="G58" s="1"/>
      <c r="H58" s="1"/>
      <c r="I58" s="1"/>
      <c r="J58" s="1"/>
    </row>
    <row r="59" spans="1:10" ht="12.75">
      <c r="A59" s="1"/>
      <c r="B59" s="1"/>
      <c r="C59" s="1"/>
      <c r="D59" s="1"/>
      <c r="E59" s="1"/>
      <c r="F59" s="1"/>
      <c r="G59" s="1"/>
      <c r="H59" s="1"/>
      <c r="I59" s="1"/>
      <c r="J59" s="1"/>
    </row>
    <row r="60" spans="1:10" ht="12.75">
      <c r="A60" s="1"/>
      <c r="B60" s="1"/>
      <c r="C60" s="1"/>
      <c r="D60" s="1"/>
      <c r="E60" s="1"/>
      <c r="F60" s="1"/>
      <c r="G60" s="1"/>
      <c r="H60" s="1"/>
      <c r="I60" s="1"/>
      <c r="J60" s="1"/>
    </row>
    <row r="61" spans="1:10" ht="12.75">
      <c r="A61" s="1"/>
      <c r="B61" s="1"/>
      <c r="C61" s="1"/>
      <c r="D61" s="1"/>
      <c r="E61" s="1"/>
      <c r="F61" s="1"/>
      <c r="G61" s="1"/>
      <c r="H61" s="1"/>
      <c r="I61" s="1"/>
      <c r="J61" s="1"/>
    </row>
    <row r="62" spans="1:10" ht="12.75">
      <c r="A62" s="1"/>
      <c r="B62" s="1"/>
      <c r="C62" s="1"/>
      <c r="D62" s="1"/>
      <c r="E62" s="1"/>
      <c r="F62" s="1"/>
      <c r="G62" s="1"/>
      <c r="H62" s="1"/>
      <c r="I62" s="1"/>
      <c r="J62" s="1"/>
    </row>
    <row r="63" spans="1:10" ht="12.75">
      <c r="A63" s="1"/>
      <c r="B63" s="1"/>
      <c r="C63" s="1"/>
      <c r="D63" s="1"/>
      <c r="E63" s="1"/>
      <c r="F63" s="1"/>
      <c r="G63" s="1"/>
      <c r="H63" s="1"/>
      <c r="I63" s="1"/>
      <c r="J63" s="1"/>
    </row>
    <row r="64" spans="1:10" ht="12.75">
      <c r="A64" s="1"/>
      <c r="B64" s="1"/>
      <c r="C64" s="1"/>
      <c r="D64" s="1"/>
      <c r="E64" s="1"/>
      <c r="F64" s="1"/>
      <c r="G64" s="1"/>
      <c r="H64" s="1"/>
      <c r="I64" s="1"/>
      <c r="J64" s="1"/>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row r="68" spans="1:10" ht="12.75">
      <c r="A68" s="1"/>
      <c r="B68" s="1"/>
      <c r="C68" s="1"/>
      <c r="D68" s="1"/>
      <c r="E68" s="1"/>
      <c r="F68" s="1"/>
      <c r="G68" s="1"/>
      <c r="H68" s="1"/>
      <c r="I68" s="1"/>
      <c r="J68" s="1"/>
    </row>
    <row r="69" spans="1:10" ht="12.75">
      <c r="A69" s="1"/>
      <c r="B69" s="1"/>
      <c r="C69" s="1"/>
      <c r="D69" s="1"/>
      <c r="E69" s="1"/>
      <c r="F69" s="1"/>
      <c r="G69" s="1"/>
      <c r="H69" s="1"/>
      <c r="I69" s="1"/>
      <c r="J69" s="1"/>
    </row>
    <row r="70" spans="1:10" ht="12.75">
      <c r="A70" s="1"/>
      <c r="B70" s="1"/>
      <c r="C70" s="1"/>
      <c r="D70" s="1"/>
      <c r="E70" s="1"/>
      <c r="F70" s="1"/>
      <c r="G70" s="1"/>
      <c r="H70" s="1"/>
      <c r="I70" s="1"/>
      <c r="J70" s="1"/>
    </row>
    <row r="71" spans="1:10" ht="12.75">
      <c r="A71" s="1"/>
      <c r="B71" s="1"/>
      <c r="C71" s="1"/>
      <c r="D71" s="1"/>
      <c r="E71" s="1"/>
      <c r="F71" s="1"/>
      <c r="G71" s="1"/>
      <c r="H71" s="1"/>
      <c r="I71" s="1"/>
      <c r="J71" s="1"/>
    </row>
    <row r="72" spans="1:10" ht="12.75">
      <c r="A72" s="1"/>
      <c r="B72" s="1"/>
      <c r="C72" s="1"/>
      <c r="D72" s="1"/>
      <c r="E72" s="1"/>
      <c r="F72" s="1"/>
      <c r="G72" s="1"/>
      <c r="H72" s="1"/>
      <c r="I72" s="1"/>
      <c r="J72" s="1"/>
    </row>
    <row r="73" spans="1:10" ht="12.75">
      <c r="A73" s="1"/>
      <c r="B73" s="1"/>
      <c r="C73" s="1"/>
      <c r="D73" s="1"/>
      <c r="E73" s="1"/>
      <c r="F73" s="1"/>
      <c r="G73" s="1"/>
      <c r="H73" s="1"/>
      <c r="I73" s="1"/>
      <c r="J73" s="1"/>
    </row>
    <row r="74" spans="1:10" ht="12.75">
      <c r="A74" s="1"/>
      <c r="B74" s="1"/>
      <c r="C74" s="1"/>
      <c r="D74" s="1"/>
      <c r="E74" s="1"/>
      <c r="F74" s="1"/>
      <c r="G74" s="1"/>
      <c r="H74" s="1"/>
      <c r="I74" s="1"/>
      <c r="J74" s="1"/>
    </row>
    <row r="75" spans="1:10" ht="12.75">
      <c r="A75" s="1"/>
      <c r="B75" s="1"/>
      <c r="C75" s="1"/>
      <c r="D75" s="1"/>
      <c r="E75" s="1"/>
      <c r="F75" s="1"/>
      <c r="G75" s="1"/>
      <c r="H75" s="1"/>
      <c r="I75" s="1"/>
      <c r="J75" s="1"/>
    </row>
    <row r="76" spans="1:10" ht="12.75">
      <c r="A76" s="1"/>
      <c r="B76" s="1"/>
      <c r="C76" s="1"/>
      <c r="D76" s="1"/>
      <c r="E76" s="1"/>
      <c r="F76" s="1"/>
      <c r="G76" s="1"/>
      <c r="H76" s="1"/>
      <c r="I76" s="1"/>
      <c r="J76" s="1"/>
    </row>
    <row r="77" spans="1:10" ht="12.75">
      <c r="A77" s="1"/>
      <c r="B77" s="1"/>
      <c r="C77" s="1"/>
      <c r="D77" s="1"/>
      <c r="E77" s="1"/>
      <c r="F77" s="1"/>
      <c r="G77" s="1"/>
      <c r="H77" s="1"/>
      <c r="I77" s="1"/>
      <c r="J77" s="1"/>
    </row>
    <row r="78" spans="1:10" ht="12.75">
      <c r="A78" s="1"/>
      <c r="B78" s="1"/>
      <c r="C78" s="1"/>
      <c r="D78" s="1"/>
      <c r="E78" s="1"/>
      <c r="F78" s="1"/>
      <c r="G78" s="1"/>
      <c r="H78" s="1"/>
      <c r="I78" s="1"/>
      <c r="J78" s="1"/>
    </row>
    <row r="79" spans="1:10" ht="12.75">
      <c r="A79" s="1"/>
      <c r="B79" s="1"/>
      <c r="C79" s="1"/>
      <c r="D79" s="1"/>
      <c r="E79" s="1"/>
      <c r="F79" s="1"/>
      <c r="G79" s="1"/>
      <c r="H79" s="1"/>
      <c r="I79" s="1"/>
      <c r="J79" s="1"/>
    </row>
    <row r="80" spans="1:10" ht="12.75">
      <c r="A80" s="1"/>
      <c r="B80" s="1"/>
      <c r="C80" s="1"/>
      <c r="D80" s="1"/>
      <c r="E80" s="1"/>
      <c r="F80" s="1"/>
      <c r="G80" s="1"/>
      <c r="H80" s="1"/>
      <c r="I80" s="1"/>
      <c r="J80" s="1"/>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row r="124" spans="1:10" ht="12.75">
      <c r="A124" s="1"/>
      <c r="B124" s="1"/>
      <c r="C124" s="1"/>
      <c r="D124" s="1"/>
      <c r="E124" s="1"/>
      <c r="F124" s="1"/>
      <c r="G124" s="1"/>
      <c r="H124" s="1"/>
      <c r="I124" s="1"/>
      <c r="J124" s="1"/>
    </row>
    <row r="125" spans="1:10" ht="12.75">
      <c r="A125" s="1"/>
      <c r="B125" s="1"/>
      <c r="C125" s="1"/>
      <c r="D125" s="1"/>
      <c r="E125" s="1"/>
      <c r="F125" s="1"/>
      <c r="G125" s="1"/>
      <c r="H125" s="1"/>
      <c r="I125" s="1"/>
      <c r="J125" s="1"/>
    </row>
    <row r="126" spans="1:10" ht="12.75">
      <c r="A126" s="1"/>
      <c r="B126" s="1"/>
      <c r="C126" s="1"/>
      <c r="D126" s="1"/>
      <c r="E126" s="1"/>
      <c r="F126" s="1"/>
      <c r="G126" s="1"/>
      <c r="H126" s="1"/>
      <c r="I126" s="1"/>
      <c r="J126" s="1"/>
    </row>
    <row r="127" spans="1:10" ht="12.75">
      <c r="A127" s="1"/>
      <c r="B127" s="1"/>
      <c r="C127" s="1"/>
      <c r="D127" s="1"/>
      <c r="E127" s="1"/>
      <c r="F127" s="1"/>
      <c r="G127" s="1"/>
      <c r="H127" s="1"/>
      <c r="I127" s="1"/>
      <c r="J127" s="1"/>
    </row>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sheetData>
  <sheetProtection/>
  <protectedRanges>
    <protectedRange sqref="E35" name="Rozsah4"/>
  </protectedRanges>
  <mergeCells count="20">
    <mergeCell ref="A37:J37"/>
    <mergeCell ref="A1:B1"/>
    <mergeCell ref="C3:D3"/>
    <mergeCell ref="C4:D4"/>
    <mergeCell ref="A31:B31"/>
    <mergeCell ref="C1:J1"/>
    <mergeCell ref="F7:I7"/>
    <mergeCell ref="A5:B5"/>
    <mergeCell ref="E7:E9"/>
    <mergeCell ref="G5:I5"/>
    <mergeCell ref="C7:C9"/>
    <mergeCell ref="A33:B33"/>
    <mergeCell ref="A34:C34"/>
    <mergeCell ref="A35:C35"/>
    <mergeCell ref="K8:K9"/>
    <mergeCell ref="A36:C36"/>
    <mergeCell ref="D7:D9"/>
    <mergeCell ref="B7:B9"/>
    <mergeCell ref="A7:A9"/>
    <mergeCell ref="J8:J9"/>
  </mergeCells>
  <dataValidations count="1">
    <dataValidation type="list" operator="equal" allowBlank="1" showInputMessage="1" showErrorMessage="1" error="Povolenými hodnotami v tomto stĺpci sú B (bežné výdavky) alebo K (kapitálové výdavky)." sqref="J11:J30">
      <formula1>$R$3:$R$4</formula1>
    </dataValidation>
  </dataValidations>
  <printOptions/>
  <pageMargins left="0.7874015748031497" right="0.7874015748031497" top="0.984251968503937" bottom="0.984251968503937" header="0.5118110236220472" footer="0.5118110236220472"/>
  <pageSetup fitToHeight="10" horizontalDpi="600" verticalDpi="600" orientation="landscape" paperSize="9" scale="69" r:id="rId1"/>
  <headerFooter alignWithMargins="0">
    <oddHeader>&amp;L&amp;"Times New Roman,Tučné"&amp;14Príloha 9.3: Príloha č. 1 (EUR) k Žiadosti o platbu</oddHeader>
  </headerFooter>
</worksheet>
</file>

<file path=xl/worksheets/sheet4.xml><?xml version="1.0" encoding="utf-8"?>
<worksheet xmlns="http://schemas.openxmlformats.org/spreadsheetml/2006/main" xmlns:r="http://schemas.openxmlformats.org/officeDocument/2006/relationships">
  <sheetPr>
    <tabColor indexed="42"/>
  </sheetPr>
  <dimension ref="A1:I22"/>
  <sheetViews>
    <sheetView tabSelected="1" view="pageBreakPreview" zoomScaleSheetLayoutView="100" zoomScalePageLayoutView="0" workbookViewId="0" topLeftCell="A1">
      <selection activeCell="F14" sqref="F14"/>
    </sheetView>
  </sheetViews>
  <sheetFormatPr defaultColWidth="9.140625" defaultRowHeight="12.75"/>
  <cols>
    <col min="1" max="1" width="9.8515625" style="0" customWidth="1"/>
    <col min="4" max="4" width="24.57421875" style="0" customWidth="1"/>
    <col min="5" max="9" width="15.28125" style="0" customWidth="1"/>
    <col min="10" max="10" width="1.57421875" style="0" customWidth="1"/>
  </cols>
  <sheetData>
    <row r="1" spans="1:9" ht="12.75">
      <c r="A1" s="86" t="s">
        <v>137</v>
      </c>
      <c r="B1" s="79"/>
      <c r="C1" s="79"/>
      <c r="D1" s="541" t="s">
        <v>125</v>
      </c>
      <c r="E1" s="541"/>
      <c r="F1" s="541"/>
      <c r="G1" s="541"/>
      <c r="H1" s="541"/>
      <c r="I1" s="86"/>
    </row>
    <row r="2" spans="1:9" ht="12.75" customHeight="1">
      <c r="A2" s="79"/>
      <c r="B2" s="80"/>
      <c r="C2" s="80"/>
      <c r="D2" s="134" t="s">
        <v>169</v>
      </c>
      <c r="E2" s="80"/>
      <c r="F2" s="80"/>
      <c r="G2" s="80"/>
      <c r="H2" s="80"/>
      <c r="I2" s="80"/>
    </row>
    <row r="3" spans="1:9" ht="12.75">
      <c r="A3" s="79"/>
      <c r="B3" s="542" t="s">
        <v>10</v>
      </c>
      <c r="C3" s="542"/>
      <c r="D3" s="542"/>
      <c r="E3" s="543"/>
      <c r="F3" s="543"/>
      <c r="G3" s="81"/>
      <c r="H3" s="81"/>
      <c r="I3" s="81"/>
    </row>
    <row r="4" spans="1:9" ht="12.75">
      <c r="A4" s="79"/>
      <c r="B4" s="542" t="s">
        <v>168</v>
      </c>
      <c r="C4" s="542"/>
      <c r="D4" s="542"/>
      <c r="E4" s="543"/>
      <c r="F4" s="543"/>
      <c r="G4" s="81"/>
      <c r="H4" s="81"/>
      <c r="I4" s="81"/>
    </row>
    <row r="5" spans="1:9" ht="13.5" thickBot="1">
      <c r="A5" s="79"/>
      <c r="B5" s="265"/>
      <c r="C5" s="265"/>
      <c r="D5" s="265"/>
      <c r="E5" s="266"/>
      <c r="F5" s="266"/>
      <c r="G5" s="81"/>
      <c r="H5" s="81"/>
      <c r="I5" s="81"/>
    </row>
    <row r="6" spans="1:9" ht="36.75" customHeight="1">
      <c r="A6" s="546" t="s">
        <v>126</v>
      </c>
      <c r="B6" s="548" t="s">
        <v>163</v>
      </c>
      <c r="C6" s="548" t="s">
        <v>164</v>
      </c>
      <c r="D6" s="303" t="s">
        <v>292</v>
      </c>
      <c r="E6" s="301" t="s">
        <v>165</v>
      </c>
      <c r="F6" s="301" t="s">
        <v>166</v>
      </c>
      <c r="G6" s="301" t="s">
        <v>293</v>
      </c>
      <c r="H6" s="301" t="s">
        <v>294</v>
      </c>
      <c r="I6" s="302" t="s">
        <v>295</v>
      </c>
    </row>
    <row r="7" spans="1:9" ht="18.75" customHeight="1" thickBot="1">
      <c r="A7" s="547"/>
      <c r="B7" s="549"/>
      <c r="C7" s="549"/>
      <c r="D7" s="269" t="s">
        <v>296</v>
      </c>
      <c r="E7" s="270" t="s">
        <v>296</v>
      </c>
      <c r="F7" s="270" t="s">
        <v>296</v>
      </c>
      <c r="G7" s="270" t="s">
        <v>296</v>
      </c>
      <c r="H7" s="270" t="s">
        <v>296</v>
      </c>
      <c r="I7" s="271" t="s">
        <v>296</v>
      </c>
    </row>
    <row r="8" spans="1:9" ht="12.75" customHeight="1" thickBot="1">
      <c r="A8" s="272">
        <v>1</v>
      </c>
      <c r="B8" s="272">
        <v>2</v>
      </c>
      <c r="C8" s="272">
        <v>3</v>
      </c>
      <c r="D8" s="273">
        <v>4</v>
      </c>
      <c r="E8" s="274">
        <v>5</v>
      </c>
      <c r="F8" s="275">
        <v>6</v>
      </c>
      <c r="G8" s="275">
        <v>7</v>
      </c>
      <c r="H8" s="275">
        <v>8</v>
      </c>
      <c r="I8" s="276">
        <v>9</v>
      </c>
    </row>
    <row r="9" spans="1:9" ht="13.5" customHeight="1" thickBot="1">
      <c r="A9" s="277"/>
      <c r="B9" s="278"/>
      <c r="C9" s="279"/>
      <c r="D9" s="280"/>
      <c r="E9" s="281"/>
      <c r="F9" s="281"/>
      <c r="G9" s="281"/>
      <c r="H9" s="278"/>
      <c r="I9" s="282"/>
    </row>
    <row r="10" spans="1:9" ht="12.75">
      <c r="A10" s="289" t="s">
        <v>159</v>
      </c>
      <c r="B10" s="290">
        <v>0.05</v>
      </c>
      <c r="C10" s="291">
        <v>0.025</v>
      </c>
      <c r="D10" s="292"/>
      <c r="E10" s="293">
        <f>IF(D10&gt;1000000,1000000*B$10,D10*B$10)</f>
        <v>0</v>
      </c>
      <c r="F10" s="293">
        <f>IF(D10&gt;1000000,(D10-1000000)*C$10,0)</f>
        <v>0</v>
      </c>
      <c r="G10" s="293">
        <f>SUM(E10:F10)</f>
        <v>0</v>
      </c>
      <c r="H10" s="293">
        <v>100000</v>
      </c>
      <c r="I10" s="294">
        <f>IF(G10&gt;H10,H10,G10)</f>
        <v>0</v>
      </c>
    </row>
    <row r="11" spans="1:9" ht="12.75">
      <c r="A11" s="283" t="s">
        <v>160</v>
      </c>
      <c r="B11" s="288">
        <v>0.05</v>
      </c>
      <c r="C11" s="285">
        <v>0.025</v>
      </c>
      <c r="D11" s="286"/>
      <c r="E11" s="268">
        <f>IF(D11&gt;1000000,1000000*B$11,D11*B$11)</f>
        <v>0</v>
      </c>
      <c r="F11" s="268">
        <f>IF(D11&gt;1000000,(D11-1000000)*C$11,0)</f>
        <v>0</v>
      </c>
      <c r="G11" s="268">
        <f>SUM(E11:F11)</f>
        <v>0</v>
      </c>
      <c r="H11" s="267">
        <v>100000</v>
      </c>
      <c r="I11" s="287">
        <f>IF(G11&gt;H11,H11,G11)</f>
        <v>0</v>
      </c>
    </row>
    <row r="12" spans="1:9" ht="12.75">
      <c r="A12" s="283" t="s">
        <v>161</v>
      </c>
      <c r="B12" s="288">
        <v>0.04</v>
      </c>
      <c r="C12" s="288">
        <v>0.02</v>
      </c>
      <c r="D12" s="286"/>
      <c r="E12" s="268">
        <f>IF(D12&gt;1000000,1000000*B$12,D12*B$12)</f>
        <v>0</v>
      </c>
      <c r="F12" s="268">
        <f>IF(D12&gt;1000000,(D12-1000000)*C$12,0)</f>
        <v>0</v>
      </c>
      <c r="G12" s="268">
        <f>SUM(E12:F12)</f>
        <v>0</v>
      </c>
      <c r="H12" s="267">
        <v>80000</v>
      </c>
      <c r="I12" s="287">
        <f>IF(G12&gt;H12,H12,G12)</f>
        <v>0</v>
      </c>
    </row>
    <row r="13" spans="1:9" ht="12.75">
      <c r="A13" s="283" t="s">
        <v>162</v>
      </c>
      <c r="B13" s="284">
        <v>0.03</v>
      </c>
      <c r="C13" s="284">
        <v>0.015</v>
      </c>
      <c r="D13" s="286"/>
      <c r="E13" s="268">
        <f>IF(D13&gt;1000000,1000000*B$13,D13*B$13)</f>
        <v>0</v>
      </c>
      <c r="F13" s="268">
        <f>IF(D13&gt;1000000,(D13-1000000)*C$13,0)</f>
        <v>0</v>
      </c>
      <c r="G13" s="268">
        <f>SUM(E13:F13)</f>
        <v>0</v>
      </c>
      <c r="H13" s="267">
        <v>60000</v>
      </c>
      <c r="I13" s="287">
        <f>IF(G13&gt;H13,H13,G13)</f>
        <v>0</v>
      </c>
    </row>
    <row r="14" spans="1:9" ht="13.5" thickBot="1">
      <c r="A14" s="295" t="s">
        <v>298</v>
      </c>
      <c r="B14" s="296">
        <v>0.02</v>
      </c>
      <c r="C14" s="296">
        <v>0.015</v>
      </c>
      <c r="D14" s="297"/>
      <c r="E14" s="298">
        <f>IF(D14&gt;1000000,1000000*B$14,D14*B$14)</f>
        <v>0</v>
      </c>
      <c r="F14" s="298">
        <f>IF(D14&gt;1000000,(D14-1000000)*C$14,0)</f>
        <v>0</v>
      </c>
      <c r="G14" s="298">
        <f>SUM(E14:F14)</f>
        <v>0</v>
      </c>
      <c r="H14" s="299">
        <v>50000</v>
      </c>
      <c r="I14" s="300">
        <f>IF(G14&gt;H14,H14,G14)</f>
        <v>0</v>
      </c>
    </row>
    <row r="15" spans="1:9" ht="15.75">
      <c r="A15" s="105"/>
      <c r="B15" s="106"/>
      <c r="C15" s="106"/>
      <c r="D15" s="106"/>
      <c r="E15" s="107"/>
      <c r="F15" s="107"/>
      <c r="G15" s="107"/>
      <c r="H15" s="107"/>
      <c r="I15" s="107"/>
    </row>
    <row r="16" spans="1:9" ht="31.5" customHeight="1">
      <c r="A16" s="544" t="s">
        <v>304</v>
      </c>
      <c r="B16" s="545"/>
      <c r="C16" s="545"/>
      <c r="D16" s="545"/>
      <c r="E16" s="545"/>
      <c r="F16" s="545"/>
      <c r="G16" s="545"/>
      <c r="H16" s="545"/>
      <c r="I16" s="545"/>
    </row>
    <row r="17" ht="10.5" customHeight="1"/>
    <row r="18" spans="2:4" ht="12.75">
      <c r="B18" s="87" t="s">
        <v>119</v>
      </c>
      <c r="C18" s="5"/>
      <c r="D18" s="5"/>
    </row>
    <row r="19" spans="2:4" ht="12.75">
      <c r="B19" s="73" t="s">
        <v>68</v>
      </c>
      <c r="C19" s="132"/>
      <c r="D19" s="74"/>
    </row>
    <row r="20" spans="2:4" ht="12.75">
      <c r="B20" s="75" t="s">
        <v>44</v>
      </c>
      <c r="C20" s="131"/>
      <c r="D20" s="76"/>
    </row>
    <row r="21" spans="2:4" ht="12.75">
      <c r="B21" s="77" t="s">
        <v>45</v>
      </c>
      <c r="C21" s="133"/>
      <c r="D21" s="78"/>
    </row>
    <row r="22" spans="2:4" ht="12.75">
      <c r="B22" s="5"/>
      <c r="C22" s="5"/>
      <c r="D22" s="5"/>
    </row>
  </sheetData>
  <sheetProtection/>
  <mergeCells count="9">
    <mergeCell ref="D1:H1"/>
    <mergeCell ref="B4:D4"/>
    <mergeCell ref="E4:F4"/>
    <mergeCell ref="A16:I16"/>
    <mergeCell ref="A6:A7"/>
    <mergeCell ref="B6:B7"/>
    <mergeCell ref="C6:C7"/>
    <mergeCell ref="B3:D3"/>
    <mergeCell ref="E3:F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&amp;L&amp;"Times New Roman,Tučné"&amp;14Príloha 9.4: Príloha č. 1 (OOV) k Žiadosti o platbu</oddHeader>
  </headerFooter>
</worksheet>
</file>

<file path=xl/worksheets/sheet5.xml><?xml version="1.0" encoding="utf-8"?>
<worksheet xmlns="http://schemas.openxmlformats.org/spreadsheetml/2006/main" xmlns:r="http://schemas.openxmlformats.org/officeDocument/2006/relationships">
  <sheetPr>
    <tabColor indexed="53"/>
  </sheetPr>
  <dimension ref="A1:P347"/>
  <sheetViews>
    <sheetView view="pageBreakPreview" zoomScaleSheetLayoutView="100" zoomScalePageLayoutView="0" workbookViewId="0" topLeftCell="A109">
      <selection activeCell="A117" sqref="A117:K117"/>
    </sheetView>
  </sheetViews>
  <sheetFormatPr defaultColWidth="9.140625" defaultRowHeight="12.75"/>
  <cols>
    <col min="1" max="10" width="9.140625" style="137" customWidth="1"/>
    <col min="11" max="11" width="8.7109375" style="137" customWidth="1"/>
    <col min="12" max="16" width="9.140625" style="136" customWidth="1"/>
  </cols>
  <sheetData>
    <row r="1" spans="1:12" ht="19.5" thickBot="1">
      <c r="A1" s="555" t="s">
        <v>79</v>
      </c>
      <c r="B1" s="556"/>
      <c r="C1" s="556"/>
      <c r="D1" s="556"/>
      <c r="E1" s="556"/>
      <c r="F1" s="556"/>
      <c r="G1" s="556"/>
      <c r="H1" s="556"/>
      <c r="I1" s="556"/>
      <c r="J1" s="556"/>
      <c r="K1" s="557"/>
      <c r="L1" s="135"/>
    </row>
    <row r="2" spans="1:11" ht="20.25" customHeight="1" thickBot="1">
      <c r="A2" s="155"/>
      <c r="B2" s="156"/>
      <c r="C2" s="156"/>
      <c r="D2" s="156"/>
      <c r="E2" s="156"/>
      <c r="F2" s="156"/>
      <c r="G2" s="156"/>
      <c r="H2" s="156"/>
      <c r="I2" s="156"/>
      <c r="J2" s="156"/>
      <c r="K2" s="156"/>
    </row>
    <row r="3" spans="1:11" ht="19.5" customHeight="1" thickBot="1">
      <c r="A3" s="555" t="s">
        <v>80</v>
      </c>
      <c r="B3" s="556"/>
      <c r="C3" s="556"/>
      <c r="D3" s="557"/>
      <c r="E3" s="156"/>
      <c r="F3" s="156"/>
      <c r="G3" s="156"/>
      <c r="H3" s="156"/>
      <c r="I3" s="156"/>
      <c r="J3" s="156"/>
      <c r="K3" s="156"/>
    </row>
    <row r="4" spans="1:11" ht="19.5" customHeight="1">
      <c r="A4" s="155"/>
      <c r="B4" s="156"/>
      <c r="C4" s="156"/>
      <c r="D4" s="156"/>
      <c r="E4" s="156"/>
      <c r="F4" s="156"/>
      <c r="G4" s="156"/>
      <c r="H4" s="156"/>
      <c r="I4" s="156"/>
      <c r="J4" s="156"/>
      <c r="K4" s="156"/>
    </row>
    <row r="5" spans="1:12" ht="15">
      <c r="A5" s="550" t="s">
        <v>150</v>
      </c>
      <c r="B5" s="550"/>
      <c r="C5" s="550"/>
      <c r="D5" s="550"/>
      <c r="E5" s="550"/>
      <c r="F5" s="158"/>
      <c r="G5" s="158"/>
      <c r="H5" s="158"/>
      <c r="I5" s="158"/>
      <c r="J5" s="158"/>
      <c r="K5" s="158"/>
      <c r="L5" s="138"/>
    </row>
    <row r="6" spans="1:12" ht="30" customHeight="1">
      <c r="A6" s="551" t="s">
        <v>190</v>
      </c>
      <c r="B6" s="551"/>
      <c r="C6" s="551"/>
      <c r="D6" s="551"/>
      <c r="E6" s="551"/>
      <c r="F6" s="551"/>
      <c r="G6" s="551"/>
      <c r="H6" s="551"/>
      <c r="I6" s="551"/>
      <c r="J6" s="551"/>
      <c r="K6" s="551"/>
      <c r="L6" s="139"/>
    </row>
    <row r="7" spans="1:12" ht="17.25" customHeight="1">
      <c r="A7" s="558" t="s">
        <v>81</v>
      </c>
      <c r="B7" s="558"/>
      <c r="C7" s="558"/>
      <c r="D7" s="558"/>
      <c r="E7" s="558"/>
      <c r="F7" s="558"/>
      <c r="G7" s="558"/>
      <c r="H7" s="558"/>
      <c r="I7" s="558"/>
      <c r="J7" s="558"/>
      <c r="K7" s="558"/>
      <c r="L7" s="139"/>
    </row>
    <row r="8" spans="1:12" ht="30.75" customHeight="1">
      <c r="A8" s="551" t="s">
        <v>191</v>
      </c>
      <c r="B8" s="551"/>
      <c r="C8" s="551"/>
      <c r="D8" s="551"/>
      <c r="E8" s="551"/>
      <c r="F8" s="551"/>
      <c r="G8" s="551"/>
      <c r="H8" s="551"/>
      <c r="I8" s="551"/>
      <c r="J8" s="551"/>
      <c r="K8" s="551"/>
      <c r="L8" s="140"/>
    </row>
    <row r="9" spans="1:12" ht="30" customHeight="1">
      <c r="A9" s="551" t="s">
        <v>172</v>
      </c>
      <c r="B9" s="551"/>
      <c r="C9" s="551"/>
      <c r="D9" s="551"/>
      <c r="E9" s="551"/>
      <c r="F9" s="551"/>
      <c r="G9" s="551"/>
      <c r="H9" s="551"/>
      <c r="I9" s="551"/>
      <c r="J9" s="551"/>
      <c r="K9" s="551"/>
      <c r="L9" s="140"/>
    </row>
    <row r="10" spans="1:12" ht="30" customHeight="1">
      <c r="A10" s="551" t="s">
        <v>170</v>
      </c>
      <c r="B10" s="551"/>
      <c r="C10" s="551"/>
      <c r="D10" s="551"/>
      <c r="E10" s="551"/>
      <c r="F10" s="551"/>
      <c r="G10" s="551"/>
      <c r="H10" s="551"/>
      <c r="I10" s="551"/>
      <c r="J10" s="551"/>
      <c r="K10" s="551"/>
      <c r="L10" s="140"/>
    </row>
    <row r="11" spans="1:12" ht="19.5" customHeight="1">
      <c r="A11" s="550" t="s">
        <v>236</v>
      </c>
      <c r="B11" s="550"/>
      <c r="C11" s="550"/>
      <c r="D11" s="550"/>
      <c r="E11" s="550"/>
      <c r="F11" s="550"/>
      <c r="G11" s="550"/>
      <c r="H11" s="550"/>
      <c r="I11" s="550"/>
      <c r="J11" s="550"/>
      <c r="K11" s="550"/>
      <c r="L11" s="140"/>
    </row>
    <row r="12" spans="1:12" ht="15">
      <c r="A12" s="558" t="s">
        <v>237</v>
      </c>
      <c r="B12" s="558"/>
      <c r="C12" s="558"/>
      <c r="D12" s="558"/>
      <c r="E12" s="558"/>
      <c r="F12" s="558"/>
      <c r="G12" s="558"/>
      <c r="H12" s="558"/>
      <c r="I12" s="558"/>
      <c r="J12" s="558"/>
      <c r="K12" s="558"/>
      <c r="L12" s="140"/>
    </row>
    <row r="13" spans="1:12" ht="15">
      <c r="A13" s="158"/>
      <c r="B13" s="158"/>
      <c r="C13" s="158"/>
      <c r="D13" s="158"/>
      <c r="E13" s="158"/>
      <c r="F13" s="158"/>
      <c r="G13" s="158"/>
      <c r="H13" s="158"/>
      <c r="I13" s="158"/>
      <c r="J13" s="158"/>
      <c r="K13" s="158"/>
      <c r="L13" s="140"/>
    </row>
    <row r="14" spans="1:12" ht="75" customHeight="1">
      <c r="A14" s="550" t="s">
        <v>238</v>
      </c>
      <c r="B14" s="550"/>
      <c r="C14" s="550"/>
      <c r="D14" s="550"/>
      <c r="E14" s="550"/>
      <c r="F14" s="550"/>
      <c r="G14" s="550"/>
      <c r="H14" s="550"/>
      <c r="I14" s="550"/>
      <c r="J14" s="550"/>
      <c r="K14" s="550"/>
      <c r="L14" s="140"/>
    </row>
    <row r="15" spans="1:12" ht="15">
      <c r="A15" s="155"/>
      <c r="B15" s="156"/>
      <c r="C15" s="156"/>
      <c r="D15" s="156"/>
      <c r="E15" s="156"/>
      <c r="F15" s="156"/>
      <c r="G15" s="156"/>
      <c r="H15" s="156"/>
      <c r="I15" s="156"/>
      <c r="J15" s="156"/>
      <c r="K15" s="156"/>
      <c r="L15" s="140"/>
    </row>
    <row r="16" spans="1:11" ht="27.75" customHeight="1">
      <c r="A16" s="561" t="s">
        <v>192</v>
      </c>
      <c r="B16" s="553"/>
      <c r="C16" s="553"/>
      <c r="D16" s="553"/>
      <c r="E16" s="553"/>
      <c r="F16" s="553"/>
      <c r="G16" s="553"/>
      <c r="H16" s="553"/>
      <c r="I16" s="553"/>
      <c r="J16" s="553"/>
      <c r="K16" s="553"/>
    </row>
    <row r="17" spans="1:12" ht="15">
      <c r="A17" s="154" t="s">
        <v>82</v>
      </c>
      <c r="B17" s="159"/>
      <c r="C17" s="159"/>
      <c r="D17" s="159"/>
      <c r="E17" s="159"/>
      <c r="F17" s="159"/>
      <c r="G17" s="159"/>
      <c r="H17" s="159"/>
      <c r="I17" s="159"/>
      <c r="J17" s="159"/>
      <c r="K17" s="159"/>
      <c r="L17" s="141"/>
    </row>
    <row r="18" spans="1:12" ht="15">
      <c r="A18" s="563" t="s">
        <v>193</v>
      </c>
      <c r="B18" s="563"/>
      <c r="C18" s="563"/>
      <c r="D18" s="563"/>
      <c r="E18" s="563"/>
      <c r="F18" s="563"/>
      <c r="G18" s="563"/>
      <c r="H18" s="563"/>
      <c r="I18" s="563"/>
      <c r="J18" s="563"/>
      <c r="K18" s="563"/>
      <c r="L18" s="142"/>
    </row>
    <row r="19" spans="1:12" ht="15">
      <c r="A19" s="550" t="s">
        <v>194</v>
      </c>
      <c r="B19" s="550"/>
      <c r="C19" s="550"/>
      <c r="D19" s="550"/>
      <c r="E19" s="550"/>
      <c r="F19" s="550"/>
      <c r="G19" s="550"/>
      <c r="H19" s="550"/>
      <c r="I19" s="550"/>
      <c r="J19" s="550"/>
      <c r="K19" s="550"/>
      <c r="L19" s="143"/>
    </row>
    <row r="20" spans="1:12" ht="15">
      <c r="A20" s="550" t="s">
        <v>195</v>
      </c>
      <c r="B20" s="550"/>
      <c r="C20" s="550"/>
      <c r="D20" s="550"/>
      <c r="E20" s="550"/>
      <c r="F20" s="550"/>
      <c r="G20" s="550"/>
      <c r="H20" s="550"/>
      <c r="I20" s="550"/>
      <c r="J20" s="550"/>
      <c r="K20" s="550"/>
      <c r="L20" s="143"/>
    </row>
    <row r="21" spans="1:12" ht="15">
      <c r="A21" s="157"/>
      <c r="B21" s="157"/>
      <c r="C21" s="157"/>
      <c r="D21" s="157"/>
      <c r="E21" s="157"/>
      <c r="F21" s="157"/>
      <c r="G21" s="157"/>
      <c r="H21" s="157"/>
      <c r="I21" s="157"/>
      <c r="J21" s="157"/>
      <c r="K21" s="157"/>
      <c r="L21" s="143"/>
    </row>
    <row r="22" spans="1:12" ht="45.75" customHeight="1">
      <c r="A22" s="561" t="s">
        <v>196</v>
      </c>
      <c r="B22" s="553"/>
      <c r="C22" s="553"/>
      <c r="D22" s="553"/>
      <c r="E22" s="553"/>
      <c r="F22" s="553"/>
      <c r="G22" s="553"/>
      <c r="H22" s="553"/>
      <c r="I22" s="553"/>
      <c r="J22" s="553"/>
      <c r="K22" s="553"/>
      <c r="L22" s="143"/>
    </row>
    <row r="23" spans="1:12" ht="15">
      <c r="A23" s="157"/>
      <c r="B23" s="157"/>
      <c r="C23" s="157"/>
      <c r="D23" s="157"/>
      <c r="E23" s="157"/>
      <c r="F23" s="157"/>
      <c r="G23" s="157"/>
      <c r="H23" s="157"/>
      <c r="I23" s="157"/>
      <c r="J23" s="157"/>
      <c r="K23" s="157"/>
      <c r="L23" s="143"/>
    </row>
    <row r="24" spans="1:12" ht="15.75" thickBot="1">
      <c r="A24" s="154"/>
      <c r="B24" s="154"/>
      <c r="C24" s="154"/>
      <c r="D24" s="154"/>
      <c r="E24" s="154"/>
      <c r="F24" s="154"/>
      <c r="G24" s="154"/>
      <c r="H24" s="154"/>
      <c r="I24" s="154"/>
      <c r="J24" s="154"/>
      <c r="K24" s="154"/>
      <c r="L24" s="143"/>
    </row>
    <row r="25" spans="1:12" ht="15.75" thickBot="1">
      <c r="A25" s="555" t="s">
        <v>36</v>
      </c>
      <c r="B25" s="556"/>
      <c r="C25" s="556"/>
      <c r="D25" s="557"/>
      <c r="E25" s="154"/>
      <c r="F25" s="154"/>
      <c r="G25" s="154"/>
      <c r="H25" s="154"/>
      <c r="I25" s="154"/>
      <c r="J25" s="154"/>
      <c r="K25" s="154"/>
      <c r="L25" s="144"/>
    </row>
    <row r="26" spans="1:12" ht="15">
      <c r="A26" s="154"/>
      <c r="B26" s="154"/>
      <c r="C26" s="154"/>
      <c r="D26" s="154"/>
      <c r="E26" s="154"/>
      <c r="F26" s="154"/>
      <c r="G26" s="154"/>
      <c r="H26" s="154"/>
      <c r="I26" s="154"/>
      <c r="J26" s="154"/>
      <c r="K26" s="154"/>
      <c r="L26" s="144"/>
    </row>
    <row r="27" spans="1:12" ht="15">
      <c r="A27" s="554" t="s">
        <v>83</v>
      </c>
      <c r="B27" s="554"/>
      <c r="C27" s="554"/>
      <c r="D27" s="554"/>
      <c r="E27" s="554"/>
      <c r="F27" s="554"/>
      <c r="G27" s="554"/>
      <c r="H27" s="554"/>
      <c r="I27" s="554"/>
      <c r="J27" s="554"/>
      <c r="K27" s="554"/>
      <c r="L27" s="144"/>
    </row>
    <row r="28" spans="1:12" ht="30" customHeight="1">
      <c r="A28" s="551" t="s">
        <v>197</v>
      </c>
      <c r="B28" s="551"/>
      <c r="C28" s="551"/>
      <c r="D28" s="551"/>
      <c r="E28" s="551"/>
      <c r="F28" s="551"/>
      <c r="G28" s="551"/>
      <c r="H28" s="551"/>
      <c r="I28" s="551"/>
      <c r="J28" s="551"/>
      <c r="K28" s="551"/>
      <c r="L28" s="145"/>
    </row>
    <row r="29" spans="1:12" ht="15">
      <c r="A29" s="551" t="s">
        <v>143</v>
      </c>
      <c r="B29" s="551"/>
      <c r="C29" s="551"/>
      <c r="D29" s="551"/>
      <c r="E29" s="551"/>
      <c r="F29" s="551"/>
      <c r="G29" s="551"/>
      <c r="H29" s="551"/>
      <c r="I29" s="551"/>
      <c r="J29" s="551"/>
      <c r="K29" s="551"/>
      <c r="L29" s="140"/>
    </row>
    <row r="30" spans="1:12" ht="33.75" customHeight="1">
      <c r="A30" s="551" t="s">
        <v>202</v>
      </c>
      <c r="B30" s="551"/>
      <c r="C30" s="551"/>
      <c r="D30" s="551"/>
      <c r="E30" s="551"/>
      <c r="F30" s="551"/>
      <c r="G30" s="551"/>
      <c r="H30" s="551"/>
      <c r="I30" s="551"/>
      <c r="J30" s="551"/>
      <c r="K30" s="551"/>
      <c r="L30" s="140"/>
    </row>
    <row r="31" spans="1:12" ht="15">
      <c r="A31" s="554" t="s">
        <v>198</v>
      </c>
      <c r="B31" s="554"/>
      <c r="C31" s="554"/>
      <c r="D31" s="554"/>
      <c r="E31" s="554"/>
      <c r="F31" s="554"/>
      <c r="G31" s="554"/>
      <c r="H31" s="554"/>
      <c r="I31" s="554"/>
      <c r="J31" s="554"/>
      <c r="K31" s="554"/>
      <c r="L31" s="140"/>
    </row>
    <row r="32" spans="1:12" ht="15">
      <c r="A32" s="554" t="s">
        <v>199</v>
      </c>
      <c r="B32" s="554"/>
      <c r="C32" s="554"/>
      <c r="D32" s="554"/>
      <c r="E32" s="554"/>
      <c r="F32" s="554"/>
      <c r="G32" s="554"/>
      <c r="H32" s="554"/>
      <c r="I32" s="554"/>
      <c r="J32" s="554"/>
      <c r="K32" s="554"/>
      <c r="L32" s="145"/>
    </row>
    <row r="33" spans="1:12" ht="15">
      <c r="A33" s="558" t="s">
        <v>138</v>
      </c>
      <c r="B33" s="558"/>
      <c r="C33" s="558"/>
      <c r="D33" s="558"/>
      <c r="E33" s="558"/>
      <c r="F33" s="558"/>
      <c r="G33" s="558"/>
      <c r="H33" s="558"/>
      <c r="I33" s="558"/>
      <c r="J33" s="558"/>
      <c r="K33" s="558"/>
      <c r="L33" s="145"/>
    </row>
    <row r="34" spans="1:12" ht="33" customHeight="1">
      <c r="A34" s="558" t="s">
        <v>250</v>
      </c>
      <c r="B34" s="558"/>
      <c r="C34" s="558"/>
      <c r="D34" s="558"/>
      <c r="E34" s="558"/>
      <c r="F34" s="558"/>
      <c r="G34" s="558"/>
      <c r="H34" s="558"/>
      <c r="I34" s="558"/>
      <c r="J34" s="558"/>
      <c r="K34" s="558"/>
      <c r="L34" s="146"/>
    </row>
    <row r="35" spans="1:12" ht="21" customHeight="1">
      <c r="A35" s="558" t="s">
        <v>171</v>
      </c>
      <c r="B35" s="558"/>
      <c r="C35" s="558"/>
      <c r="D35" s="558"/>
      <c r="E35" s="558"/>
      <c r="F35" s="558"/>
      <c r="G35" s="558"/>
      <c r="H35" s="558"/>
      <c r="I35" s="558"/>
      <c r="J35" s="558"/>
      <c r="K35" s="558"/>
      <c r="L35" s="146"/>
    </row>
    <row r="36" spans="1:12" ht="15">
      <c r="A36" s="550" t="s">
        <v>84</v>
      </c>
      <c r="B36" s="550"/>
      <c r="C36" s="550"/>
      <c r="D36" s="550"/>
      <c r="E36" s="550"/>
      <c r="F36" s="550"/>
      <c r="G36" s="550"/>
      <c r="H36" s="550"/>
      <c r="I36" s="550"/>
      <c r="J36" s="550"/>
      <c r="K36" s="156"/>
      <c r="L36" s="146"/>
    </row>
    <row r="37" spans="1:12" ht="15.75" thickBot="1">
      <c r="A37" s="154"/>
      <c r="B37" s="154"/>
      <c r="C37" s="154"/>
      <c r="D37" s="154"/>
      <c r="E37" s="154"/>
      <c r="F37" s="154"/>
      <c r="G37" s="154"/>
      <c r="H37" s="154"/>
      <c r="I37" s="154"/>
      <c r="J37" s="154"/>
      <c r="K37" s="154"/>
      <c r="L37" s="140"/>
    </row>
    <row r="38" spans="1:12" ht="15.75" thickBot="1">
      <c r="A38" s="555" t="s">
        <v>113</v>
      </c>
      <c r="B38" s="556"/>
      <c r="C38" s="556"/>
      <c r="D38" s="557"/>
      <c r="E38" s="156"/>
      <c r="F38" s="156"/>
      <c r="G38" s="156"/>
      <c r="H38" s="156"/>
      <c r="I38" s="156"/>
      <c r="J38" s="156"/>
      <c r="K38" s="156"/>
      <c r="L38" s="144"/>
    </row>
    <row r="39" spans="1:11" ht="15">
      <c r="A39" s="160"/>
      <c r="B39" s="156"/>
      <c r="C39" s="156"/>
      <c r="D39" s="156"/>
      <c r="E39" s="156"/>
      <c r="F39" s="156"/>
      <c r="G39" s="156"/>
      <c r="H39" s="156"/>
      <c r="I39" s="156"/>
      <c r="J39" s="156"/>
      <c r="K39" s="156"/>
    </row>
    <row r="40" spans="1:11" ht="30.75" customHeight="1">
      <c r="A40" s="558" t="s">
        <v>200</v>
      </c>
      <c r="B40" s="558"/>
      <c r="C40" s="558"/>
      <c r="D40" s="558"/>
      <c r="E40" s="558"/>
      <c r="F40" s="558"/>
      <c r="G40" s="558"/>
      <c r="H40" s="558"/>
      <c r="I40" s="558"/>
      <c r="J40" s="558"/>
      <c r="K40" s="558"/>
    </row>
    <row r="41" spans="1:12" ht="29.25" customHeight="1">
      <c r="A41" s="554" t="s">
        <v>139</v>
      </c>
      <c r="B41" s="554"/>
      <c r="C41" s="554"/>
      <c r="D41" s="554"/>
      <c r="E41" s="554"/>
      <c r="F41" s="554"/>
      <c r="G41" s="554"/>
      <c r="H41" s="554"/>
      <c r="I41" s="554"/>
      <c r="J41" s="554"/>
      <c r="K41" s="554"/>
      <c r="L41" s="145"/>
    </row>
    <row r="42" spans="1:12" ht="15">
      <c r="A42" s="558" t="s">
        <v>90</v>
      </c>
      <c r="B42" s="558"/>
      <c r="C42" s="558"/>
      <c r="D42" s="558"/>
      <c r="E42" s="558"/>
      <c r="F42" s="558"/>
      <c r="G42" s="558"/>
      <c r="H42" s="558"/>
      <c r="I42" s="558"/>
      <c r="J42" s="558"/>
      <c r="K42" s="558"/>
      <c r="L42" s="145"/>
    </row>
    <row r="43" spans="1:12" ht="15">
      <c r="A43" s="558" t="s">
        <v>140</v>
      </c>
      <c r="B43" s="558"/>
      <c r="C43" s="558"/>
      <c r="D43" s="558"/>
      <c r="E43" s="558"/>
      <c r="F43" s="558"/>
      <c r="G43" s="558"/>
      <c r="H43" s="558"/>
      <c r="I43" s="558"/>
      <c r="J43" s="558"/>
      <c r="K43" s="558"/>
      <c r="L43" s="139"/>
    </row>
    <row r="44" spans="1:12" ht="30" customHeight="1">
      <c r="A44" s="562" t="s">
        <v>141</v>
      </c>
      <c r="B44" s="562"/>
      <c r="C44" s="562"/>
      <c r="D44" s="562"/>
      <c r="E44" s="562"/>
      <c r="F44" s="562"/>
      <c r="G44" s="562"/>
      <c r="H44" s="562"/>
      <c r="I44" s="562"/>
      <c r="J44" s="562"/>
      <c r="K44" s="562"/>
      <c r="L44" s="139"/>
    </row>
    <row r="45" spans="1:12" ht="15.75" thickBot="1">
      <c r="A45" s="155"/>
      <c r="B45" s="156"/>
      <c r="C45" s="156"/>
      <c r="D45" s="156"/>
      <c r="E45" s="156"/>
      <c r="F45" s="156"/>
      <c r="G45" s="156"/>
      <c r="H45" s="156"/>
      <c r="I45" s="156"/>
      <c r="J45" s="156"/>
      <c r="K45" s="156"/>
      <c r="L45" s="139"/>
    </row>
    <row r="46" spans="1:11" ht="15.75" thickBot="1">
      <c r="A46" s="555" t="s">
        <v>41</v>
      </c>
      <c r="B46" s="556"/>
      <c r="C46" s="556"/>
      <c r="D46" s="557"/>
      <c r="E46" s="156"/>
      <c r="F46" s="156"/>
      <c r="G46" s="156"/>
      <c r="H46" s="156"/>
      <c r="I46" s="156"/>
      <c r="J46" s="156"/>
      <c r="K46" s="156"/>
    </row>
    <row r="47" spans="1:11" ht="15">
      <c r="A47" s="160"/>
      <c r="B47" s="156"/>
      <c r="C47" s="156"/>
      <c r="D47" s="156"/>
      <c r="E47" s="156"/>
      <c r="F47" s="156"/>
      <c r="G47" s="156"/>
      <c r="H47" s="156"/>
      <c r="I47" s="156"/>
      <c r="J47" s="156"/>
      <c r="K47" s="156"/>
    </row>
    <row r="48" spans="1:11" ht="15">
      <c r="A48" s="554" t="s">
        <v>302</v>
      </c>
      <c r="B48" s="554"/>
      <c r="C48" s="554"/>
      <c r="D48" s="554"/>
      <c r="E48" s="554"/>
      <c r="F48" s="554"/>
      <c r="G48" s="554"/>
      <c r="H48" s="554"/>
      <c r="I48" s="554"/>
      <c r="J48" s="554"/>
      <c r="K48" s="554"/>
    </row>
    <row r="49" spans="1:12" ht="15">
      <c r="A49" s="551" t="s">
        <v>144</v>
      </c>
      <c r="B49" s="551"/>
      <c r="C49" s="551"/>
      <c r="D49" s="551"/>
      <c r="E49" s="551"/>
      <c r="F49" s="551"/>
      <c r="G49" s="551"/>
      <c r="H49" s="551"/>
      <c r="I49" s="551"/>
      <c r="J49" s="551"/>
      <c r="K49" s="551"/>
      <c r="L49" s="145"/>
    </row>
    <row r="50" spans="1:12" ht="15">
      <c r="A50" s="554" t="s">
        <v>145</v>
      </c>
      <c r="B50" s="554"/>
      <c r="C50" s="554"/>
      <c r="D50" s="554"/>
      <c r="E50" s="554"/>
      <c r="F50" s="554"/>
      <c r="G50" s="554"/>
      <c r="H50" s="554"/>
      <c r="I50" s="554"/>
      <c r="J50" s="554"/>
      <c r="K50" s="554"/>
      <c r="L50" s="145"/>
    </row>
    <row r="51" spans="1:12" ht="15">
      <c r="A51" s="554" t="s">
        <v>290</v>
      </c>
      <c r="B51" s="554"/>
      <c r="C51" s="554"/>
      <c r="D51" s="554"/>
      <c r="E51" s="554"/>
      <c r="F51" s="554"/>
      <c r="G51" s="554"/>
      <c r="H51" s="554"/>
      <c r="I51" s="554"/>
      <c r="J51" s="554"/>
      <c r="K51" s="554"/>
      <c r="L51" s="145"/>
    </row>
    <row r="52" spans="1:12" ht="15" customHeight="1">
      <c r="A52" s="554" t="s">
        <v>291</v>
      </c>
      <c r="B52" s="554"/>
      <c r="C52" s="554"/>
      <c r="D52" s="554"/>
      <c r="E52" s="554"/>
      <c r="F52" s="554"/>
      <c r="G52" s="554"/>
      <c r="H52" s="554"/>
      <c r="I52" s="554"/>
      <c r="J52" s="554"/>
      <c r="K52" s="554"/>
      <c r="L52" s="140"/>
    </row>
    <row r="53" spans="1:12" ht="15">
      <c r="A53" s="159"/>
      <c r="B53" s="159"/>
      <c r="C53" s="159"/>
      <c r="D53" s="159"/>
      <c r="E53" s="159"/>
      <c r="F53" s="159"/>
      <c r="G53" s="159"/>
      <c r="H53" s="159"/>
      <c r="I53" s="159"/>
      <c r="J53" s="159"/>
      <c r="K53" s="159"/>
      <c r="L53" s="145"/>
    </row>
    <row r="54" spans="1:12" ht="15.75" thickBot="1">
      <c r="A54" s="155"/>
      <c r="B54" s="156"/>
      <c r="C54" s="156"/>
      <c r="D54" s="156"/>
      <c r="E54" s="156"/>
      <c r="F54" s="156"/>
      <c r="G54" s="156"/>
      <c r="H54" s="156"/>
      <c r="I54" s="156"/>
      <c r="J54" s="156"/>
      <c r="K54" s="156"/>
      <c r="L54" s="145"/>
    </row>
    <row r="55" spans="1:11" ht="15.75" thickBot="1">
      <c r="A55" s="555" t="s">
        <v>12</v>
      </c>
      <c r="B55" s="556"/>
      <c r="C55" s="556"/>
      <c r="D55" s="557"/>
      <c r="E55" s="156"/>
      <c r="F55" s="156"/>
      <c r="G55" s="156"/>
      <c r="H55" s="156"/>
      <c r="I55" s="156"/>
      <c r="J55" s="156"/>
      <c r="K55" s="156"/>
    </row>
    <row r="56" spans="1:11" ht="15">
      <c r="A56" s="160"/>
      <c r="B56" s="156"/>
      <c r="C56" s="156"/>
      <c r="D56" s="156"/>
      <c r="E56" s="156"/>
      <c r="F56" s="156"/>
      <c r="G56" s="156"/>
      <c r="H56" s="156"/>
      <c r="I56" s="156"/>
      <c r="J56" s="156"/>
      <c r="K56" s="156"/>
    </row>
    <row r="57" spans="1:11" ht="15">
      <c r="A57" s="563" t="s">
        <v>189</v>
      </c>
      <c r="B57" s="563"/>
      <c r="C57" s="563"/>
      <c r="D57" s="563"/>
      <c r="E57" s="563"/>
      <c r="F57" s="563"/>
      <c r="G57" s="563"/>
      <c r="H57" s="563"/>
      <c r="I57" s="563"/>
      <c r="J57" s="563"/>
      <c r="K57" s="563"/>
    </row>
    <row r="58" spans="1:12" ht="15">
      <c r="A58" s="554" t="s">
        <v>85</v>
      </c>
      <c r="B58" s="554"/>
      <c r="C58" s="554"/>
      <c r="D58" s="554"/>
      <c r="E58" s="554"/>
      <c r="F58" s="554"/>
      <c r="G58" s="554"/>
      <c r="H58" s="554"/>
      <c r="I58" s="554"/>
      <c r="J58" s="554"/>
      <c r="K58" s="554"/>
      <c r="L58" s="147"/>
    </row>
    <row r="59" spans="1:12" ht="15">
      <c r="A59" s="554" t="s">
        <v>142</v>
      </c>
      <c r="B59" s="554"/>
      <c r="C59" s="554"/>
      <c r="D59" s="554"/>
      <c r="E59" s="554"/>
      <c r="F59" s="554"/>
      <c r="G59" s="554"/>
      <c r="H59" s="554"/>
      <c r="I59" s="554"/>
      <c r="J59" s="554"/>
      <c r="K59" s="554"/>
      <c r="L59" s="145"/>
    </row>
    <row r="60" spans="1:12" ht="15.75" thickBot="1">
      <c r="A60" s="217"/>
      <c r="B60" s="217"/>
      <c r="C60" s="217"/>
      <c r="D60" s="217"/>
      <c r="E60" s="217"/>
      <c r="F60" s="217"/>
      <c r="G60" s="217"/>
      <c r="H60" s="217"/>
      <c r="I60" s="217"/>
      <c r="J60" s="217"/>
      <c r="K60" s="217"/>
      <c r="L60" s="145"/>
    </row>
    <row r="61" spans="1:12" ht="15.75" customHeight="1" thickBot="1">
      <c r="A61" s="555" t="s">
        <v>112</v>
      </c>
      <c r="B61" s="556"/>
      <c r="C61" s="556"/>
      <c r="D61" s="557"/>
      <c r="E61" s="158"/>
      <c r="F61" s="158"/>
      <c r="G61" s="158"/>
      <c r="H61" s="158"/>
      <c r="I61" s="158"/>
      <c r="J61" s="158"/>
      <c r="K61" s="158"/>
      <c r="L61" s="145"/>
    </row>
    <row r="62" spans="1:12" ht="15">
      <c r="A62" s="158"/>
      <c r="B62" s="158"/>
      <c r="C62" s="158"/>
      <c r="D62" s="158"/>
      <c r="E62" s="158"/>
      <c r="F62" s="158"/>
      <c r="G62" s="158"/>
      <c r="H62" s="158"/>
      <c r="I62" s="158"/>
      <c r="J62" s="158"/>
      <c r="K62" s="158"/>
      <c r="L62" s="139"/>
    </row>
    <row r="63" spans="1:12" ht="15">
      <c r="A63" s="558" t="s">
        <v>173</v>
      </c>
      <c r="B63" s="558"/>
      <c r="C63" s="558"/>
      <c r="D63" s="558"/>
      <c r="E63" s="558"/>
      <c r="F63" s="558"/>
      <c r="G63" s="558"/>
      <c r="H63" s="558"/>
      <c r="I63" s="558"/>
      <c r="J63" s="558"/>
      <c r="K63" s="558"/>
      <c r="L63" s="139"/>
    </row>
    <row r="64" spans="1:12" ht="19.5" customHeight="1">
      <c r="A64" s="558" t="s">
        <v>265</v>
      </c>
      <c r="B64" s="558"/>
      <c r="C64" s="558"/>
      <c r="D64" s="558"/>
      <c r="E64" s="558"/>
      <c r="F64" s="558"/>
      <c r="G64" s="558"/>
      <c r="H64" s="558"/>
      <c r="I64" s="558"/>
      <c r="J64" s="558"/>
      <c r="K64" s="558"/>
      <c r="L64" s="139"/>
    </row>
    <row r="65" spans="1:12" ht="59.25" customHeight="1">
      <c r="A65" s="551" t="s">
        <v>267</v>
      </c>
      <c r="B65" s="551"/>
      <c r="C65" s="551"/>
      <c r="D65" s="551"/>
      <c r="E65" s="551"/>
      <c r="F65" s="551"/>
      <c r="G65" s="551"/>
      <c r="H65" s="551"/>
      <c r="I65" s="551"/>
      <c r="J65" s="551"/>
      <c r="K65" s="551"/>
      <c r="L65" s="139"/>
    </row>
    <row r="66" spans="1:12" ht="48" customHeight="1">
      <c r="A66" s="551" t="s">
        <v>266</v>
      </c>
      <c r="B66" s="551"/>
      <c r="C66" s="551"/>
      <c r="D66" s="551"/>
      <c r="E66" s="551"/>
      <c r="F66" s="551"/>
      <c r="G66" s="551"/>
      <c r="H66" s="551"/>
      <c r="I66" s="551"/>
      <c r="J66" s="551"/>
      <c r="K66" s="551"/>
      <c r="L66" s="139"/>
    </row>
    <row r="67" spans="1:12" ht="19.5" customHeight="1">
      <c r="A67" s="558" t="s">
        <v>270</v>
      </c>
      <c r="B67" s="558"/>
      <c r="C67" s="558"/>
      <c r="D67" s="558"/>
      <c r="E67" s="558"/>
      <c r="F67" s="558"/>
      <c r="G67" s="558"/>
      <c r="H67" s="558"/>
      <c r="I67" s="558"/>
      <c r="J67" s="558"/>
      <c r="K67" s="558"/>
      <c r="L67" s="140"/>
    </row>
    <row r="68" spans="1:12" ht="18.75" customHeight="1">
      <c r="A68" s="558" t="s">
        <v>269</v>
      </c>
      <c r="B68" s="558"/>
      <c r="C68" s="558"/>
      <c r="D68" s="558"/>
      <c r="E68" s="558"/>
      <c r="F68" s="558"/>
      <c r="G68" s="558"/>
      <c r="H68" s="558"/>
      <c r="I68" s="558"/>
      <c r="J68" s="558"/>
      <c r="K68" s="558"/>
      <c r="L68" s="140"/>
    </row>
    <row r="69" spans="1:12" ht="15.75" thickBot="1">
      <c r="A69" s="158"/>
      <c r="B69" s="158"/>
      <c r="C69" s="158"/>
      <c r="D69" s="158"/>
      <c r="E69" s="158"/>
      <c r="F69" s="158"/>
      <c r="G69" s="158"/>
      <c r="H69" s="158"/>
      <c r="I69" s="158"/>
      <c r="J69" s="158"/>
      <c r="K69" s="158"/>
      <c r="L69" s="140"/>
    </row>
    <row r="70" spans="1:12" ht="15.75" thickBot="1">
      <c r="A70" s="555" t="s">
        <v>146</v>
      </c>
      <c r="B70" s="556"/>
      <c r="C70" s="556"/>
      <c r="D70" s="557"/>
      <c r="E70" s="218"/>
      <c r="F70" s="158"/>
      <c r="G70" s="158"/>
      <c r="H70" s="158"/>
      <c r="I70" s="158"/>
      <c r="J70" s="158"/>
      <c r="K70" s="158"/>
      <c r="L70" s="139"/>
    </row>
    <row r="71" spans="1:12" ht="15">
      <c r="A71" s="158"/>
      <c r="B71" s="158"/>
      <c r="C71" s="158"/>
      <c r="D71" s="158"/>
      <c r="E71" s="158"/>
      <c r="F71" s="158"/>
      <c r="G71" s="158"/>
      <c r="H71" s="158"/>
      <c r="I71" s="158"/>
      <c r="J71" s="158"/>
      <c r="K71" s="158"/>
      <c r="L71" s="139"/>
    </row>
    <row r="72" spans="1:12" ht="15">
      <c r="A72" s="558" t="s">
        <v>201</v>
      </c>
      <c r="B72" s="558"/>
      <c r="C72" s="558"/>
      <c r="D72" s="558"/>
      <c r="E72" s="558"/>
      <c r="F72" s="558"/>
      <c r="G72" s="558"/>
      <c r="H72" s="558"/>
      <c r="I72" s="558"/>
      <c r="J72" s="558"/>
      <c r="K72" s="558"/>
      <c r="L72" s="139"/>
    </row>
    <row r="73" spans="1:12" ht="30.75" customHeight="1">
      <c r="A73" s="551" t="s">
        <v>167</v>
      </c>
      <c r="B73" s="551"/>
      <c r="C73" s="551"/>
      <c r="D73" s="551"/>
      <c r="E73" s="551"/>
      <c r="F73" s="551"/>
      <c r="G73" s="551"/>
      <c r="H73" s="551"/>
      <c r="I73" s="551"/>
      <c r="J73" s="551"/>
      <c r="K73" s="551"/>
      <c r="L73" s="140"/>
    </row>
    <row r="74" spans="1:12" ht="21.75" customHeight="1">
      <c r="A74" s="550" t="s">
        <v>127</v>
      </c>
      <c r="B74" s="550"/>
      <c r="C74" s="550"/>
      <c r="D74" s="550"/>
      <c r="E74" s="550"/>
      <c r="F74" s="550"/>
      <c r="G74" s="550"/>
      <c r="H74" s="550"/>
      <c r="I74" s="550"/>
      <c r="J74" s="550"/>
      <c r="K74" s="550"/>
      <c r="L74" s="139"/>
    </row>
    <row r="75" spans="1:12" ht="15.75" thickBot="1">
      <c r="A75" s="158"/>
      <c r="B75" s="158"/>
      <c r="C75" s="158"/>
      <c r="D75" s="158"/>
      <c r="E75" s="158"/>
      <c r="F75" s="158"/>
      <c r="G75" s="158"/>
      <c r="H75" s="158"/>
      <c r="I75" s="158"/>
      <c r="J75" s="158"/>
      <c r="K75" s="158"/>
      <c r="L75" s="140"/>
    </row>
    <row r="76" spans="1:12" ht="15.75" thickBot="1">
      <c r="A76" s="555" t="s">
        <v>130</v>
      </c>
      <c r="B76" s="556"/>
      <c r="C76" s="556"/>
      <c r="D76" s="557"/>
      <c r="E76" s="158"/>
      <c r="F76" s="158"/>
      <c r="G76" s="158"/>
      <c r="H76" s="158"/>
      <c r="I76" s="158"/>
      <c r="J76" s="158"/>
      <c r="K76" s="158"/>
      <c r="L76" s="139"/>
    </row>
    <row r="77" spans="1:12" ht="15">
      <c r="A77" s="218"/>
      <c r="B77" s="218"/>
      <c r="C77" s="218"/>
      <c r="D77" s="158"/>
      <c r="E77" s="158"/>
      <c r="F77" s="158"/>
      <c r="G77" s="158"/>
      <c r="H77" s="158"/>
      <c r="I77" s="158"/>
      <c r="J77" s="158"/>
      <c r="K77" s="158"/>
      <c r="L77" s="139"/>
    </row>
    <row r="78" spans="1:12" ht="32.25" customHeight="1">
      <c r="A78" s="558" t="s">
        <v>174</v>
      </c>
      <c r="B78" s="558"/>
      <c r="C78" s="558"/>
      <c r="D78" s="558"/>
      <c r="E78" s="558"/>
      <c r="F78" s="558"/>
      <c r="G78" s="558"/>
      <c r="H78" s="558"/>
      <c r="I78" s="558"/>
      <c r="J78" s="558"/>
      <c r="K78" s="558"/>
      <c r="L78" s="139"/>
    </row>
    <row r="79" spans="1:12" ht="18" customHeight="1">
      <c r="A79" s="558" t="s">
        <v>188</v>
      </c>
      <c r="B79" s="558"/>
      <c r="C79" s="558"/>
      <c r="D79" s="558"/>
      <c r="E79" s="558"/>
      <c r="F79" s="558"/>
      <c r="G79" s="558"/>
      <c r="H79" s="558"/>
      <c r="I79" s="558"/>
      <c r="J79" s="558"/>
      <c r="K79" s="558"/>
      <c r="L79" s="139"/>
    </row>
    <row r="80" spans="1:12" ht="31.5" customHeight="1">
      <c r="A80" s="558" t="s">
        <v>175</v>
      </c>
      <c r="B80" s="558"/>
      <c r="C80" s="558"/>
      <c r="D80" s="558"/>
      <c r="E80" s="558"/>
      <c r="F80" s="558"/>
      <c r="G80" s="558"/>
      <c r="H80" s="558"/>
      <c r="I80" s="558"/>
      <c r="J80" s="558"/>
      <c r="K80" s="558"/>
      <c r="L80" s="139"/>
    </row>
    <row r="81" spans="1:12" ht="21" customHeight="1">
      <c r="A81" s="558" t="s">
        <v>88</v>
      </c>
      <c r="B81" s="558"/>
      <c r="C81" s="558"/>
      <c r="D81" s="558"/>
      <c r="E81" s="558"/>
      <c r="F81" s="558"/>
      <c r="G81" s="558"/>
      <c r="H81" s="558"/>
      <c r="I81" s="558"/>
      <c r="J81" s="558"/>
      <c r="K81" s="558"/>
      <c r="L81" s="139"/>
    </row>
    <row r="82" spans="1:12" ht="15">
      <c r="A82" s="558"/>
      <c r="B82" s="558"/>
      <c r="C82" s="558"/>
      <c r="D82" s="558"/>
      <c r="E82" s="558"/>
      <c r="F82" s="558"/>
      <c r="G82" s="558"/>
      <c r="H82" s="558"/>
      <c r="I82" s="558"/>
      <c r="J82" s="558"/>
      <c r="K82" s="558"/>
      <c r="L82" s="139"/>
    </row>
    <row r="83" spans="1:12" ht="15">
      <c r="A83" s="558" t="s">
        <v>176</v>
      </c>
      <c r="B83" s="558"/>
      <c r="C83" s="558"/>
      <c r="D83" s="558"/>
      <c r="E83" s="558"/>
      <c r="F83" s="558"/>
      <c r="G83" s="558"/>
      <c r="H83" s="558"/>
      <c r="I83" s="558"/>
      <c r="J83" s="558"/>
      <c r="K83" s="558"/>
      <c r="L83" s="139"/>
    </row>
    <row r="84" spans="1:12" ht="15.75" thickBot="1">
      <c r="A84" s="158"/>
      <c r="B84" s="158"/>
      <c r="C84" s="158"/>
      <c r="D84" s="158"/>
      <c r="E84" s="158"/>
      <c r="F84" s="158"/>
      <c r="G84" s="158"/>
      <c r="H84" s="158"/>
      <c r="I84" s="158"/>
      <c r="J84" s="158"/>
      <c r="K84" s="158"/>
      <c r="L84" s="139"/>
    </row>
    <row r="85" spans="1:12" ht="13.5" thickBot="1">
      <c r="A85" s="161"/>
      <c r="B85" s="576" t="s">
        <v>177</v>
      </c>
      <c r="C85" s="577"/>
      <c r="D85" s="577"/>
      <c r="E85" s="578" t="s">
        <v>181</v>
      </c>
      <c r="F85" s="579"/>
      <c r="G85" s="579"/>
      <c r="H85" s="579"/>
      <c r="I85" s="579"/>
      <c r="J85" s="580"/>
      <c r="K85" s="162"/>
      <c r="L85" s="139"/>
    </row>
    <row r="86" spans="1:16" s="152" customFormat="1" ht="15" customHeight="1">
      <c r="A86" s="159"/>
      <c r="B86" s="573" t="s">
        <v>178</v>
      </c>
      <c r="C86" s="574"/>
      <c r="D86" s="574"/>
      <c r="E86" s="574" t="s">
        <v>239</v>
      </c>
      <c r="F86" s="574"/>
      <c r="G86" s="574"/>
      <c r="H86" s="574"/>
      <c r="I86" s="574"/>
      <c r="J86" s="575"/>
      <c r="K86" s="163"/>
      <c r="L86" s="139"/>
      <c r="M86" s="151"/>
      <c r="N86" s="151"/>
      <c r="O86" s="151"/>
      <c r="P86" s="151"/>
    </row>
    <row r="87" spans="1:12" ht="15">
      <c r="A87" s="159"/>
      <c r="B87" s="572" t="s">
        <v>180</v>
      </c>
      <c r="C87" s="567"/>
      <c r="D87" s="567"/>
      <c r="E87" s="567" t="s">
        <v>239</v>
      </c>
      <c r="F87" s="567"/>
      <c r="G87" s="567"/>
      <c r="H87" s="567"/>
      <c r="I87" s="567"/>
      <c r="J87" s="568"/>
      <c r="K87" s="163"/>
      <c r="L87" s="139"/>
    </row>
    <row r="88" spans="1:12" ht="30" customHeight="1">
      <c r="A88" s="159"/>
      <c r="B88" s="572" t="s">
        <v>264</v>
      </c>
      <c r="C88" s="567"/>
      <c r="D88" s="567"/>
      <c r="E88" s="581" t="s">
        <v>268</v>
      </c>
      <c r="F88" s="582"/>
      <c r="G88" s="582"/>
      <c r="H88" s="582"/>
      <c r="I88" s="582"/>
      <c r="J88" s="583"/>
      <c r="K88" s="163"/>
      <c r="L88" s="139"/>
    </row>
    <row r="89" spans="1:12" ht="18" customHeight="1">
      <c r="A89" s="159"/>
      <c r="B89" s="572" t="s">
        <v>179</v>
      </c>
      <c r="C89" s="567"/>
      <c r="D89" s="567"/>
      <c r="E89" s="567" t="s">
        <v>239</v>
      </c>
      <c r="F89" s="567"/>
      <c r="G89" s="567"/>
      <c r="H89" s="567"/>
      <c r="I89" s="567"/>
      <c r="J89" s="568"/>
      <c r="K89" s="163"/>
      <c r="L89" s="139"/>
    </row>
    <row r="90" spans="1:12" ht="27" customHeight="1" thickBot="1">
      <c r="A90" s="159"/>
      <c r="B90" s="564" t="s">
        <v>182</v>
      </c>
      <c r="C90" s="565"/>
      <c r="D90" s="566"/>
      <c r="E90" s="569" t="s">
        <v>203</v>
      </c>
      <c r="F90" s="570"/>
      <c r="G90" s="570"/>
      <c r="H90" s="570"/>
      <c r="I90" s="570"/>
      <c r="J90" s="571"/>
      <c r="K90" s="163"/>
      <c r="L90" s="139"/>
    </row>
    <row r="91" spans="1:12" ht="15">
      <c r="A91" s="159"/>
      <c r="B91" s="219"/>
      <c r="C91" s="219"/>
      <c r="D91" s="219"/>
      <c r="E91" s="219"/>
      <c r="F91" s="219"/>
      <c r="G91" s="219"/>
      <c r="H91" s="219"/>
      <c r="I91" s="219"/>
      <c r="J91" s="219"/>
      <c r="K91" s="219"/>
      <c r="L91" s="139"/>
    </row>
    <row r="92" spans="1:12" ht="30" customHeight="1">
      <c r="A92" s="558" t="s">
        <v>244</v>
      </c>
      <c r="B92" s="558"/>
      <c r="C92" s="558"/>
      <c r="D92" s="558"/>
      <c r="E92" s="558"/>
      <c r="F92" s="558"/>
      <c r="G92" s="558"/>
      <c r="H92" s="558"/>
      <c r="I92" s="558"/>
      <c r="J92" s="558"/>
      <c r="K92" s="558"/>
      <c r="L92" s="139"/>
    </row>
    <row r="93" spans="1:12" ht="15.75" thickBot="1">
      <c r="A93" s="158"/>
      <c r="B93" s="158"/>
      <c r="C93" s="158"/>
      <c r="D93" s="158"/>
      <c r="E93" s="158"/>
      <c r="F93" s="158"/>
      <c r="G93" s="158"/>
      <c r="H93" s="158"/>
      <c r="I93" s="158"/>
      <c r="J93" s="158"/>
      <c r="K93" s="158"/>
      <c r="L93" s="139"/>
    </row>
    <row r="94" spans="1:12" ht="15.75" thickBot="1">
      <c r="A94" s="555" t="s">
        <v>131</v>
      </c>
      <c r="B94" s="556"/>
      <c r="C94" s="556"/>
      <c r="D94" s="557"/>
      <c r="E94" s="158"/>
      <c r="F94" s="158"/>
      <c r="G94" s="158"/>
      <c r="H94" s="158"/>
      <c r="I94" s="158"/>
      <c r="J94" s="158"/>
      <c r="K94" s="158"/>
      <c r="L94" s="139"/>
    </row>
    <row r="95" spans="1:12" ht="15">
      <c r="A95" s="158"/>
      <c r="B95" s="158"/>
      <c r="C95" s="158"/>
      <c r="D95" s="158"/>
      <c r="E95" s="158"/>
      <c r="F95" s="158"/>
      <c r="G95" s="158"/>
      <c r="H95" s="158"/>
      <c r="I95" s="158"/>
      <c r="J95" s="158"/>
      <c r="K95" s="158"/>
      <c r="L95" s="139"/>
    </row>
    <row r="96" spans="1:12" ht="15">
      <c r="A96" s="551" t="s">
        <v>240</v>
      </c>
      <c r="B96" s="551"/>
      <c r="C96" s="551"/>
      <c r="D96" s="551"/>
      <c r="E96" s="551"/>
      <c r="F96" s="551"/>
      <c r="G96" s="551"/>
      <c r="H96" s="551"/>
      <c r="I96" s="551"/>
      <c r="J96" s="551"/>
      <c r="K96" s="551"/>
      <c r="L96" s="139"/>
    </row>
    <row r="97" spans="1:12" ht="49.5" customHeight="1">
      <c r="A97" s="551" t="s">
        <v>241</v>
      </c>
      <c r="B97" s="551"/>
      <c r="C97" s="551"/>
      <c r="D97" s="551"/>
      <c r="E97" s="551"/>
      <c r="F97" s="551"/>
      <c r="G97" s="551"/>
      <c r="H97" s="551"/>
      <c r="I97" s="551"/>
      <c r="J97" s="551"/>
      <c r="K97" s="551"/>
      <c r="L97" s="139"/>
    </row>
    <row r="98" spans="1:12" ht="33.75" customHeight="1">
      <c r="A98" s="553" t="s">
        <v>204</v>
      </c>
      <c r="B98" s="553"/>
      <c r="C98" s="553"/>
      <c r="D98" s="553"/>
      <c r="E98" s="553"/>
      <c r="F98" s="553"/>
      <c r="G98" s="553"/>
      <c r="H98" s="553"/>
      <c r="I98" s="553"/>
      <c r="J98" s="553"/>
      <c r="K98" s="553"/>
      <c r="L98" s="139"/>
    </row>
    <row r="99" spans="1:12" ht="15.75" thickBot="1">
      <c r="A99" s="159"/>
      <c r="B99" s="159"/>
      <c r="C99" s="159"/>
      <c r="D99" s="159"/>
      <c r="E99" s="159"/>
      <c r="F99" s="159"/>
      <c r="G99" s="159"/>
      <c r="H99" s="159"/>
      <c r="I99" s="159"/>
      <c r="J99" s="159"/>
      <c r="K99" s="159"/>
      <c r="L99" s="148"/>
    </row>
    <row r="100" spans="1:12" ht="15.75" thickBot="1">
      <c r="A100" s="555" t="s">
        <v>123</v>
      </c>
      <c r="B100" s="556"/>
      <c r="C100" s="556"/>
      <c r="D100" s="557"/>
      <c r="E100" s="159"/>
      <c r="F100" s="159"/>
      <c r="G100" s="159"/>
      <c r="H100" s="159"/>
      <c r="I100" s="159"/>
      <c r="J100" s="159"/>
      <c r="K100" s="159"/>
      <c r="L100" s="149"/>
    </row>
    <row r="101" spans="1:12" ht="15.75" customHeight="1" thickBot="1">
      <c r="A101" s="218"/>
      <c r="B101" s="218"/>
      <c r="C101" s="218"/>
      <c r="D101" s="218"/>
      <c r="E101" s="220"/>
      <c r="F101" s="159"/>
      <c r="G101" s="159"/>
      <c r="H101" s="159"/>
      <c r="I101" s="159"/>
      <c r="J101" s="159"/>
      <c r="K101" s="159"/>
      <c r="L101" s="149"/>
    </row>
    <row r="102" spans="1:12" ht="13.5" customHeight="1" thickBot="1">
      <c r="A102" s="555" t="s">
        <v>245</v>
      </c>
      <c r="B102" s="556"/>
      <c r="C102" s="556"/>
      <c r="D102" s="556"/>
      <c r="E102" s="556"/>
      <c r="F102" s="556"/>
      <c r="G102" s="556"/>
      <c r="H102" s="556"/>
      <c r="I102" s="557"/>
      <c r="J102" s="159"/>
      <c r="K102" s="159"/>
      <c r="L102" s="149"/>
    </row>
    <row r="103" spans="1:12" ht="36.75" customHeight="1">
      <c r="A103" s="559" t="s">
        <v>314</v>
      </c>
      <c r="B103" s="560"/>
      <c r="C103" s="560"/>
      <c r="D103" s="560"/>
      <c r="E103" s="560"/>
      <c r="F103" s="560"/>
      <c r="G103" s="560"/>
      <c r="H103" s="560"/>
      <c r="I103" s="560"/>
      <c r="J103" s="560"/>
      <c r="K103" s="560"/>
      <c r="L103" s="149"/>
    </row>
    <row r="104" spans="1:12" ht="15">
      <c r="A104" s="159"/>
      <c r="B104" s="159"/>
      <c r="C104" s="159"/>
      <c r="D104" s="159"/>
      <c r="E104" s="159"/>
      <c r="F104" s="159"/>
      <c r="G104" s="159"/>
      <c r="H104" s="159"/>
      <c r="I104" s="159"/>
      <c r="J104" s="159"/>
      <c r="K104" s="159"/>
      <c r="L104" s="149"/>
    </row>
    <row r="105" spans="1:12" ht="19.5" customHeight="1">
      <c r="A105" s="221" t="s">
        <v>261</v>
      </c>
      <c r="B105" s="216"/>
      <c r="C105" s="216"/>
      <c r="D105" s="158"/>
      <c r="E105" s="158"/>
      <c r="F105" s="158"/>
      <c r="G105" s="158"/>
      <c r="H105" s="158"/>
      <c r="I105" s="158"/>
      <c r="J105" s="158"/>
      <c r="K105" s="158"/>
      <c r="L105" s="149"/>
    </row>
    <row r="106" spans="1:12" ht="15">
      <c r="A106" s="553" t="s">
        <v>86</v>
      </c>
      <c r="B106" s="552"/>
      <c r="C106" s="552"/>
      <c r="D106" s="158"/>
      <c r="E106" s="158"/>
      <c r="F106" s="158"/>
      <c r="G106" s="158"/>
      <c r="H106" s="158"/>
      <c r="I106" s="158"/>
      <c r="J106" s="158"/>
      <c r="K106" s="158"/>
      <c r="L106" s="139"/>
    </row>
    <row r="107" spans="1:12" ht="61.5" customHeight="1">
      <c r="A107" s="551" t="s">
        <v>243</v>
      </c>
      <c r="B107" s="551"/>
      <c r="C107" s="551"/>
      <c r="D107" s="551"/>
      <c r="E107" s="551"/>
      <c r="F107" s="551"/>
      <c r="G107" s="551"/>
      <c r="H107" s="551"/>
      <c r="I107" s="551"/>
      <c r="J107" s="551"/>
      <c r="K107" s="551"/>
      <c r="L107" s="139"/>
    </row>
    <row r="108" spans="1:12" ht="15">
      <c r="A108" s="551" t="s">
        <v>185</v>
      </c>
      <c r="B108" s="552"/>
      <c r="C108" s="552"/>
      <c r="D108" s="552"/>
      <c r="E108" s="552"/>
      <c r="F108" s="552"/>
      <c r="G108" s="552"/>
      <c r="H108" s="552"/>
      <c r="I108" s="552"/>
      <c r="J108" s="552"/>
      <c r="K108" s="552"/>
      <c r="L108" s="139"/>
    </row>
    <row r="109" spans="1:12" ht="15">
      <c r="A109" s="558" t="s">
        <v>186</v>
      </c>
      <c r="B109" s="558"/>
      <c r="C109" s="558"/>
      <c r="D109" s="558"/>
      <c r="E109" s="558"/>
      <c r="F109" s="558"/>
      <c r="G109" s="558"/>
      <c r="H109" s="558"/>
      <c r="I109" s="558"/>
      <c r="J109" s="558"/>
      <c r="K109" s="558"/>
      <c r="L109" s="139"/>
    </row>
    <row r="110" spans="1:12" ht="33.75" customHeight="1">
      <c r="A110" s="551" t="s">
        <v>183</v>
      </c>
      <c r="B110" s="551"/>
      <c r="C110" s="551"/>
      <c r="D110" s="551"/>
      <c r="E110" s="551"/>
      <c r="F110" s="551"/>
      <c r="G110" s="551"/>
      <c r="H110" s="551"/>
      <c r="I110" s="551"/>
      <c r="J110" s="551"/>
      <c r="K110" s="551"/>
      <c r="L110" s="139"/>
    </row>
    <row r="111" spans="1:12" ht="15">
      <c r="A111" s="214"/>
      <c r="B111" s="216"/>
      <c r="C111" s="216"/>
      <c r="D111" s="216"/>
      <c r="E111" s="216"/>
      <c r="F111" s="216"/>
      <c r="G111" s="216"/>
      <c r="H111" s="216"/>
      <c r="I111" s="216"/>
      <c r="J111" s="216"/>
      <c r="K111" s="216"/>
      <c r="L111" s="139"/>
    </row>
    <row r="112" spans="1:12" ht="46.5" customHeight="1">
      <c r="A112" s="553" t="s">
        <v>242</v>
      </c>
      <c r="B112" s="552"/>
      <c r="C112" s="552"/>
      <c r="D112" s="552"/>
      <c r="E112" s="552"/>
      <c r="F112" s="552"/>
      <c r="G112" s="552"/>
      <c r="H112" s="552"/>
      <c r="I112" s="552"/>
      <c r="J112" s="552"/>
      <c r="K112" s="552"/>
      <c r="L112" s="139"/>
    </row>
    <row r="113" spans="1:12" ht="15">
      <c r="A113" s="215"/>
      <c r="B113" s="216"/>
      <c r="C113" s="216"/>
      <c r="D113" s="216"/>
      <c r="E113" s="216"/>
      <c r="F113" s="216"/>
      <c r="G113" s="216"/>
      <c r="H113" s="216"/>
      <c r="I113" s="216"/>
      <c r="J113" s="216"/>
      <c r="K113" s="216"/>
      <c r="L113" s="141"/>
    </row>
    <row r="114" spans="1:12" ht="13.5" customHeight="1">
      <c r="A114" s="222" t="s">
        <v>87</v>
      </c>
      <c r="B114" s="222"/>
      <c r="C114" s="222"/>
      <c r="D114" s="156"/>
      <c r="E114" s="156"/>
      <c r="F114" s="156"/>
      <c r="G114" s="156"/>
      <c r="H114" s="156"/>
      <c r="I114" s="156"/>
      <c r="J114" s="156"/>
      <c r="K114" s="156"/>
      <c r="L114" s="141"/>
    </row>
    <row r="115" spans="1:11" ht="15">
      <c r="A115" s="563" t="s">
        <v>315</v>
      </c>
      <c r="B115" s="563"/>
      <c r="C115" s="563"/>
      <c r="D115" s="563"/>
      <c r="E115" s="563"/>
      <c r="F115" s="563"/>
      <c r="G115" s="563"/>
      <c r="H115" s="563"/>
      <c r="I115" s="563"/>
      <c r="J115" s="563"/>
      <c r="K115" s="563"/>
    </row>
    <row r="116" spans="1:11" ht="15">
      <c r="A116" s="552" t="s">
        <v>279</v>
      </c>
      <c r="B116" s="552"/>
      <c r="C116" s="552"/>
      <c r="D116" s="552"/>
      <c r="E116" s="552"/>
      <c r="F116" s="552"/>
      <c r="G116" s="552"/>
      <c r="H116" s="552"/>
      <c r="I116" s="552"/>
      <c r="J116" s="552"/>
      <c r="K116" s="552"/>
    </row>
    <row r="117" spans="1:11" ht="15">
      <c r="A117" s="551" t="s">
        <v>158</v>
      </c>
      <c r="B117" s="552"/>
      <c r="C117" s="552"/>
      <c r="D117" s="552"/>
      <c r="E117" s="552"/>
      <c r="F117" s="552"/>
      <c r="G117" s="552"/>
      <c r="H117" s="552"/>
      <c r="I117" s="552"/>
      <c r="J117" s="552"/>
      <c r="K117" s="552"/>
    </row>
    <row r="118" spans="1:11" ht="30" customHeight="1">
      <c r="A118" s="551" t="s">
        <v>280</v>
      </c>
      <c r="B118" s="552"/>
      <c r="C118" s="552"/>
      <c r="D118" s="552"/>
      <c r="E118" s="552"/>
      <c r="F118" s="552"/>
      <c r="G118" s="552"/>
      <c r="H118" s="552"/>
      <c r="I118" s="552"/>
      <c r="J118" s="552"/>
      <c r="K118" s="552"/>
    </row>
    <row r="119" spans="1:11" ht="43.5" customHeight="1">
      <c r="A119" s="551" t="s">
        <v>305</v>
      </c>
      <c r="B119" s="552"/>
      <c r="C119" s="552"/>
      <c r="D119" s="552"/>
      <c r="E119" s="552"/>
      <c r="F119" s="552"/>
      <c r="G119" s="552"/>
      <c r="H119" s="552"/>
      <c r="I119" s="552"/>
      <c r="J119" s="552"/>
      <c r="K119" s="552"/>
    </row>
    <row r="120" spans="1:11" ht="44.25" customHeight="1">
      <c r="A120" s="551" t="s">
        <v>281</v>
      </c>
      <c r="B120" s="552"/>
      <c r="C120" s="552"/>
      <c r="D120" s="552"/>
      <c r="E120" s="552"/>
      <c r="F120" s="552"/>
      <c r="G120" s="552"/>
      <c r="H120" s="552"/>
      <c r="I120" s="552"/>
      <c r="J120" s="552"/>
      <c r="K120" s="552"/>
    </row>
    <row r="121" spans="1:11" ht="15">
      <c r="A121" s="553" t="s">
        <v>282</v>
      </c>
      <c r="B121" s="552"/>
      <c r="C121" s="552"/>
      <c r="D121" s="552"/>
      <c r="E121" s="552"/>
      <c r="F121" s="552"/>
      <c r="G121" s="552"/>
      <c r="H121" s="552"/>
      <c r="I121" s="552"/>
      <c r="J121" s="552"/>
      <c r="K121" s="552"/>
    </row>
    <row r="122" spans="1:11" ht="15">
      <c r="A122" s="551" t="s">
        <v>283</v>
      </c>
      <c r="B122" s="552"/>
      <c r="C122" s="552"/>
      <c r="D122" s="552"/>
      <c r="E122" s="552"/>
      <c r="F122" s="552"/>
      <c r="G122" s="552"/>
      <c r="H122" s="552"/>
      <c r="I122" s="552"/>
      <c r="J122" s="552"/>
      <c r="K122" s="552"/>
    </row>
    <row r="123" spans="1:11" ht="15">
      <c r="A123" s="551" t="s">
        <v>284</v>
      </c>
      <c r="B123" s="552"/>
      <c r="C123" s="552"/>
      <c r="D123" s="552"/>
      <c r="E123" s="552"/>
      <c r="F123" s="552"/>
      <c r="G123" s="552"/>
      <c r="H123" s="552"/>
      <c r="I123" s="552"/>
      <c r="J123" s="552"/>
      <c r="K123" s="552"/>
    </row>
    <row r="124" spans="1:11" ht="15">
      <c r="A124" s="551" t="s">
        <v>285</v>
      </c>
      <c r="B124" s="552"/>
      <c r="C124" s="552"/>
      <c r="D124" s="552"/>
      <c r="E124" s="552"/>
      <c r="F124" s="552"/>
      <c r="G124" s="552"/>
      <c r="H124" s="552"/>
      <c r="I124" s="552"/>
      <c r="J124" s="552"/>
      <c r="K124" s="552"/>
    </row>
    <row r="125" spans="1:11" ht="90" customHeight="1">
      <c r="A125" s="551" t="s">
        <v>286</v>
      </c>
      <c r="B125" s="552"/>
      <c r="C125" s="552"/>
      <c r="D125" s="552"/>
      <c r="E125" s="552"/>
      <c r="F125" s="552"/>
      <c r="G125" s="552"/>
      <c r="H125" s="552"/>
      <c r="I125" s="552"/>
      <c r="J125" s="552"/>
      <c r="K125" s="552"/>
    </row>
    <row r="126" spans="1:12" ht="62.25" customHeight="1">
      <c r="A126" s="551" t="s">
        <v>287</v>
      </c>
      <c r="B126" s="551"/>
      <c r="C126" s="551"/>
      <c r="D126" s="551"/>
      <c r="E126" s="551"/>
      <c r="F126" s="551"/>
      <c r="G126" s="551"/>
      <c r="H126" s="551"/>
      <c r="I126" s="551"/>
      <c r="J126" s="551"/>
      <c r="K126" s="551"/>
      <c r="L126" s="150"/>
    </row>
    <row r="127" spans="1:11" ht="15" customHeight="1">
      <c r="A127" s="214"/>
      <c r="B127" s="216"/>
      <c r="C127" s="216"/>
      <c r="D127" s="216"/>
      <c r="E127" s="216"/>
      <c r="F127" s="216"/>
      <c r="G127" s="216"/>
      <c r="H127" s="216"/>
      <c r="I127" s="216"/>
      <c r="J127" s="216"/>
      <c r="K127" s="216"/>
    </row>
    <row r="128" spans="1:11" ht="15" customHeight="1">
      <c r="A128" s="221" t="s">
        <v>262</v>
      </c>
      <c r="B128" s="216"/>
      <c r="C128" s="216"/>
      <c r="D128" s="216"/>
      <c r="E128" s="216"/>
      <c r="F128" s="216"/>
      <c r="G128" s="216"/>
      <c r="H128" s="216"/>
      <c r="I128" s="216"/>
      <c r="J128" s="216"/>
      <c r="K128" s="216"/>
    </row>
    <row r="129" spans="1:11" ht="33" customHeight="1">
      <c r="A129" s="558" t="s">
        <v>234</v>
      </c>
      <c r="B129" s="558"/>
      <c r="C129" s="558"/>
      <c r="D129" s="558"/>
      <c r="E129" s="558"/>
      <c r="F129" s="558"/>
      <c r="G129" s="558"/>
      <c r="H129" s="558"/>
      <c r="I129" s="558"/>
      <c r="J129" s="558"/>
      <c r="K129" s="558"/>
    </row>
    <row r="130" spans="1:11" ht="28.5" customHeight="1">
      <c r="A130" s="154" t="s">
        <v>235</v>
      </c>
      <c r="B130" s="158"/>
      <c r="C130" s="158"/>
      <c r="D130" s="158"/>
      <c r="E130" s="158"/>
      <c r="F130" s="158"/>
      <c r="G130" s="158"/>
      <c r="H130" s="158"/>
      <c r="I130" s="158"/>
      <c r="J130" s="158"/>
      <c r="K130" s="158"/>
    </row>
    <row r="131" spans="1:11" ht="152.25" customHeight="1">
      <c r="A131" s="558" t="s">
        <v>263</v>
      </c>
      <c r="B131" s="558"/>
      <c r="C131" s="558"/>
      <c r="D131" s="558"/>
      <c r="E131" s="558"/>
      <c r="F131" s="558"/>
      <c r="G131" s="558"/>
      <c r="H131" s="558"/>
      <c r="I131" s="558"/>
      <c r="J131" s="558"/>
      <c r="K131" s="558"/>
    </row>
    <row r="132" spans="1:11" ht="15">
      <c r="A132" s="214"/>
      <c r="B132" s="216"/>
      <c r="C132" s="216"/>
      <c r="D132" s="216"/>
      <c r="E132" s="216"/>
      <c r="F132" s="216"/>
      <c r="G132" s="216"/>
      <c r="H132" s="216"/>
      <c r="I132" s="216"/>
      <c r="J132" s="216"/>
      <c r="K132" s="216"/>
    </row>
    <row r="133" spans="1:11" ht="15" customHeight="1">
      <c r="A133" s="221" t="s">
        <v>261</v>
      </c>
      <c r="B133" s="216"/>
      <c r="C133" s="216"/>
      <c r="D133" s="216"/>
      <c r="E133" s="216"/>
      <c r="F133" s="216"/>
      <c r="G133" s="216"/>
      <c r="H133" s="216"/>
      <c r="I133" s="216"/>
      <c r="J133" s="216"/>
      <c r="K133" s="216"/>
    </row>
    <row r="134" spans="1:11" ht="15" customHeight="1">
      <c r="A134" s="154" t="s">
        <v>179</v>
      </c>
      <c r="B134" s="216"/>
      <c r="C134" s="216"/>
      <c r="D134" s="216"/>
      <c r="E134" s="216"/>
      <c r="F134" s="216"/>
      <c r="G134" s="216"/>
      <c r="H134" s="216"/>
      <c r="I134" s="216"/>
      <c r="J134" s="216"/>
      <c r="K134" s="216"/>
    </row>
    <row r="135" spans="1:11" ht="24.75" customHeight="1">
      <c r="A135" s="551" t="s">
        <v>258</v>
      </c>
      <c r="B135" s="552"/>
      <c r="C135" s="552"/>
      <c r="D135" s="552"/>
      <c r="E135" s="552"/>
      <c r="F135" s="552"/>
      <c r="G135" s="552"/>
      <c r="H135" s="552"/>
      <c r="I135" s="552"/>
      <c r="J135" s="552"/>
      <c r="K135" s="552"/>
    </row>
    <row r="136" spans="1:11" ht="45.75" customHeight="1">
      <c r="A136" s="551" t="s">
        <v>259</v>
      </c>
      <c r="B136" s="552"/>
      <c r="C136" s="552"/>
      <c r="D136" s="552"/>
      <c r="E136" s="552"/>
      <c r="F136" s="552"/>
      <c r="G136" s="552"/>
      <c r="H136" s="552"/>
      <c r="I136" s="552"/>
      <c r="J136" s="552"/>
      <c r="K136" s="552"/>
    </row>
    <row r="137" spans="1:11" ht="48" customHeight="1">
      <c r="A137" s="551" t="s">
        <v>260</v>
      </c>
      <c r="B137" s="552"/>
      <c r="C137" s="552"/>
      <c r="D137" s="552"/>
      <c r="E137" s="552"/>
      <c r="F137" s="552"/>
      <c r="G137" s="552"/>
      <c r="H137" s="552"/>
      <c r="I137" s="552"/>
      <c r="J137" s="552"/>
      <c r="K137" s="552"/>
    </row>
    <row r="138" spans="1:11" ht="84" customHeight="1">
      <c r="A138" s="551" t="s">
        <v>308</v>
      </c>
      <c r="B138" s="552"/>
      <c r="C138" s="552"/>
      <c r="D138" s="552"/>
      <c r="E138" s="552"/>
      <c r="F138" s="552"/>
      <c r="G138" s="552"/>
      <c r="H138" s="552"/>
      <c r="I138" s="552"/>
      <c r="J138" s="552"/>
      <c r="K138" s="552"/>
    </row>
    <row r="139" spans="1:11" ht="15">
      <c r="A139" s="221"/>
      <c r="B139" s="216"/>
      <c r="C139" s="216"/>
      <c r="D139" s="216"/>
      <c r="E139" s="216"/>
      <c r="F139" s="216"/>
      <c r="G139" s="216"/>
      <c r="H139" s="216"/>
      <c r="I139" s="216"/>
      <c r="J139" s="216"/>
      <c r="K139" s="216"/>
    </row>
    <row r="140" spans="1:11" ht="15" customHeight="1">
      <c r="A140" s="221"/>
      <c r="B140" s="216"/>
      <c r="C140" s="216"/>
      <c r="D140" s="216"/>
      <c r="E140" s="216"/>
      <c r="F140" s="216"/>
      <c r="G140" s="216"/>
      <c r="H140" s="216"/>
      <c r="I140" s="216"/>
      <c r="J140" s="216"/>
      <c r="K140" s="216"/>
    </row>
    <row r="141" spans="1:11" ht="15" customHeight="1">
      <c r="A141" s="558" t="s">
        <v>184</v>
      </c>
      <c r="B141" s="558"/>
      <c r="C141" s="558"/>
      <c r="D141" s="558"/>
      <c r="E141" s="558"/>
      <c r="F141" s="558"/>
      <c r="G141" s="558"/>
      <c r="H141" s="558"/>
      <c r="I141" s="558"/>
      <c r="J141" s="558"/>
      <c r="K141" s="558"/>
    </row>
    <row r="142" spans="1:11" ht="16.5" customHeight="1" thickBot="1">
      <c r="A142" s="156"/>
      <c r="B142" s="156"/>
      <c r="C142" s="156"/>
      <c r="D142" s="156"/>
      <c r="E142" s="156"/>
      <c r="F142" s="156"/>
      <c r="G142" s="156"/>
      <c r="H142" s="156"/>
      <c r="I142" s="156"/>
      <c r="J142" s="156"/>
      <c r="K142" s="156"/>
    </row>
    <row r="143" spans="1:11" ht="15.75" thickBot="1">
      <c r="A143" s="555" t="s">
        <v>246</v>
      </c>
      <c r="B143" s="556"/>
      <c r="C143" s="556"/>
      <c r="D143" s="556"/>
      <c r="E143" s="556"/>
      <c r="F143" s="557"/>
      <c r="G143" s="156"/>
      <c r="H143" s="156"/>
      <c r="I143" s="156"/>
      <c r="J143" s="156"/>
      <c r="K143" s="156"/>
    </row>
    <row r="144" spans="1:11" ht="15">
      <c r="A144" s="559" t="s">
        <v>307</v>
      </c>
      <c r="B144" s="560"/>
      <c r="C144" s="560"/>
      <c r="D144" s="560"/>
      <c r="E144" s="560"/>
      <c r="F144" s="560"/>
      <c r="G144" s="560"/>
      <c r="H144" s="560"/>
      <c r="I144" s="560"/>
      <c r="J144" s="560"/>
      <c r="K144" s="560"/>
    </row>
    <row r="145" spans="1:11" ht="15" customHeight="1">
      <c r="A145" s="554" t="s">
        <v>205</v>
      </c>
      <c r="B145" s="554"/>
      <c r="C145" s="554"/>
      <c r="D145" s="554"/>
      <c r="E145" s="554"/>
      <c r="F145" s="554"/>
      <c r="G145" s="554"/>
      <c r="H145" s="554"/>
      <c r="I145" s="554"/>
      <c r="J145" s="554"/>
      <c r="K145" s="554"/>
    </row>
    <row r="146" spans="1:11" ht="15">
      <c r="A146" s="159"/>
      <c r="B146" s="159"/>
      <c r="C146" s="159"/>
      <c r="D146" s="159"/>
      <c r="E146" s="159"/>
      <c r="F146" s="159"/>
      <c r="G146" s="159"/>
      <c r="H146" s="159"/>
      <c r="I146" s="159"/>
      <c r="J146" s="159"/>
      <c r="K146" s="159"/>
    </row>
    <row r="147" spans="1:11" ht="15">
      <c r="A147" s="551" t="s">
        <v>185</v>
      </c>
      <c r="B147" s="552"/>
      <c r="C147" s="552"/>
      <c r="D147" s="552"/>
      <c r="E147" s="552"/>
      <c r="F147" s="552"/>
      <c r="G147" s="552"/>
      <c r="H147" s="552"/>
      <c r="I147" s="552"/>
      <c r="J147" s="552"/>
      <c r="K147" s="552"/>
    </row>
    <row r="148" spans="1:11" ht="15">
      <c r="A148" s="558" t="s">
        <v>187</v>
      </c>
      <c r="B148" s="558"/>
      <c r="C148" s="558"/>
      <c r="D148" s="558"/>
      <c r="E148" s="558"/>
      <c r="F148" s="558"/>
      <c r="G148" s="558"/>
      <c r="H148" s="558"/>
      <c r="I148" s="558"/>
      <c r="J148" s="558"/>
      <c r="K148" s="558"/>
    </row>
    <row r="149" spans="1:11" ht="15">
      <c r="A149" s="159"/>
      <c r="B149" s="159"/>
      <c r="C149" s="159"/>
      <c r="D149" s="159"/>
      <c r="E149" s="159"/>
      <c r="F149" s="159"/>
      <c r="G149" s="159"/>
      <c r="H149" s="159"/>
      <c r="I149" s="159"/>
      <c r="J149" s="159"/>
      <c r="K149" s="159"/>
    </row>
    <row r="150" spans="1:11" ht="15" customHeight="1">
      <c r="A150" s="156"/>
      <c r="B150" s="156"/>
      <c r="C150" s="156"/>
      <c r="D150" s="156"/>
      <c r="E150" s="156"/>
      <c r="F150" s="156"/>
      <c r="G150" s="156"/>
      <c r="H150" s="156"/>
      <c r="I150" s="156"/>
      <c r="J150" s="156"/>
      <c r="K150" s="156"/>
    </row>
    <row r="151" spans="1:11" ht="15" customHeight="1">
      <c r="A151" s="554" t="s">
        <v>297</v>
      </c>
      <c r="B151" s="554"/>
      <c r="C151" s="554"/>
      <c r="D151" s="554"/>
      <c r="E151" s="554"/>
      <c r="F151" s="554"/>
      <c r="G151" s="554"/>
      <c r="H151" s="554"/>
      <c r="I151" s="554"/>
      <c r="J151" s="554"/>
      <c r="K151" s="554"/>
    </row>
    <row r="152" spans="1:11" ht="15" customHeight="1">
      <c r="A152" s="156"/>
      <c r="B152" s="156"/>
      <c r="C152" s="156"/>
      <c r="D152" s="156"/>
      <c r="E152" s="156"/>
      <c r="F152" s="156"/>
      <c r="G152" s="156"/>
      <c r="H152" s="156"/>
      <c r="I152" s="156"/>
      <c r="J152" s="156"/>
      <c r="K152" s="156"/>
    </row>
    <row r="153" spans="1:11" ht="63.75" customHeight="1">
      <c r="A153" s="551" t="s">
        <v>306</v>
      </c>
      <c r="B153" s="551"/>
      <c r="C153" s="551"/>
      <c r="D153" s="551"/>
      <c r="E153" s="551"/>
      <c r="F153" s="551"/>
      <c r="G153" s="551"/>
      <c r="H153" s="551"/>
      <c r="I153" s="551"/>
      <c r="J153" s="551"/>
      <c r="K153" s="551"/>
    </row>
    <row r="154" spans="1:11" ht="31.5" customHeight="1">
      <c r="A154" s="551" t="s">
        <v>299</v>
      </c>
      <c r="B154" s="551"/>
      <c r="C154" s="551"/>
      <c r="D154" s="551"/>
      <c r="E154" s="551"/>
      <c r="F154" s="551"/>
      <c r="G154" s="551"/>
      <c r="H154" s="551"/>
      <c r="I154" s="551"/>
      <c r="J154" s="551"/>
      <c r="K154" s="551"/>
    </row>
    <row r="155" spans="1:11" ht="22.5" customHeight="1">
      <c r="A155" s="550" t="s">
        <v>300</v>
      </c>
      <c r="B155" s="550"/>
      <c r="C155" s="550"/>
      <c r="D155" s="550"/>
      <c r="E155" s="550"/>
      <c r="F155" s="550"/>
      <c r="G155" s="550"/>
      <c r="H155" s="550"/>
      <c r="I155" s="550"/>
      <c r="J155" s="550"/>
      <c r="K155" s="550"/>
    </row>
    <row r="156" spans="1:11" ht="15">
      <c r="A156" s="558" t="s">
        <v>301</v>
      </c>
      <c r="B156" s="558"/>
      <c r="C156" s="558"/>
      <c r="D156" s="558"/>
      <c r="E156" s="558"/>
      <c r="F156" s="558"/>
      <c r="G156" s="558"/>
      <c r="H156" s="558"/>
      <c r="I156" s="558"/>
      <c r="J156" s="558"/>
      <c r="K156" s="558"/>
    </row>
    <row r="157" spans="1:11" ht="15" customHeight="1">
      <c r="A157" s="156"/>
      <c r="B157" s="156"/>
      <c r="C157" s="156"/>
      <c r="D157" s="156"/>
      <c r="E157" s="156"/>
      <c r="F157" s="156"/>
      <c r="G157" s="156"/>
      <c r="H157" s="156"/>
      <c r="I157" s="156"/>
      <c r="J157" s="156"/>
      <c r="K157" s="156"/>
    </row>
    <row r="158" spans="1:11" ht="15">
      <c r="A158" s="558" t="s">
        <v>184</v>
      </c>
      <c r="B158" s="558"/>
      <c r="C158" s="558"/>
      <c r="D158" s="558"/>
      <c r="E158" s="558"/>
      <c r="F158" s="558"/>
      <c r="G158" s="558"/>
      <c r="H158" s="558"/>
      <c r="I158" s="558"/>
      <c r="J158" s="558"/>
      <c r="K158" s="558"/>
    </row>
    <row r="159" spans="1:11" ht="18.75" customHeight="1">
      <c r="A159" s="156"/>
      <c r="B159" s="156"/>
      <c r="C159" s="156"/>
      <c r="D159" s="156"/>
      <c r="E159" s="156"/>
      <c r="F159" s="156"/>
      <c r="G159" s="156"/>
      <c r="H159" s="156"/>
      <c r="I159" s="156"/>
      <c r="J159" s="156"/>
      <c r="K159" s="156"/>
    </row>
    <row r="160" spans="1:11" ht="15">
      <c r="A160" s="156"/>
      <c r="B160" s="156"/>
      <c r="C160" s="156"/>
      <c r="D160" s="156"/>
      <c r="E160" s="156"/>
      <c r="F160" s="156"/>
      <c r="G160" s="156"/>
      <c r="H160" s="156"/>
      <c r="I160" s="156"/>
      <c r="J160" s="156"/>
      <c r="K160" s="156"/>
    </row>
    <row r="161" spans="1:11" ht="15">
      <c r="A161" s="156"/>
      <c r="B161" s="156"/>
      <c r="C161" s="156"/>
      <c r="D161" s="156"/>
      <c r="E161" s="156"/>
      <c r="F161" s="156"/>
      <c r="G161" s="156"/>
      <c r="H161" s="156"/>
      <c r="I161" s="156"/>
      <c r="J161" s="156"/>
      <c r="K161" s="156"/>
    </row>
    <row r="162" spans="1:11" ht="15">
      <c r="A162" s="156"/>
      <c r="B162" s="156"/>
      <c r="C162" s="156"/>
      <c r="D162" s="156"/>
      <c r="E162" s="156"/>
      <c r="F162" s="156"/>
      <c r="G162" s="156"/>
      <c r="H162" s="156"/>
      <c r="I162" s="156"/>
      <c r="J162" s="156"/>
      <c r="K162" s="156"/>
    </row>
    <row r="163" spans="1:11" ht="15">
      <c r="A163" s="156"/>
      <c r="B163" s="156"/>
      <c r="C163" s="156"/>
      <c r="D163" s="156"/>
      <c r="E163" s="156"/>
      <c r="F163" s="156"/>
      <c r="G163" s="156"/>
      <c r="H163" s="156"/>
      <c r="I163" s="156"/>
      <c r="J163" s="156"/>
      <c r="K163" s="156"/>
    </row>
    <row r="164" spans="1:11" ht="15">
      <c r="A164" s="156"/>
      <c r="B164" s="156"/>
      <c r="C164" s="156"/>
      <c r="D164" s="156"/>
      <c r="E164" s="156"/>
      <c r="F164" s="156"/>
      <c r="G164" s="156"/>
      <c r="H164" s="156"/>
      <c r="I164" s="156"/>
      <c r="J164" s="156"/>
      <c r="K164" s="156"/>
    </row>
    <row r="165" spans="1:11" ht="15">
      <c r="A165" s="156"/>
      <c r="B165" s="156"/>
      <c r="C165" s="156"/>
      <c r="D165" s="156"/>
      <c r="E165" s="156"/>
      <c r="F165" s="156"/>
      <c r="G165" s="156"/>
      <c r="H165" s="156"/>
      <c r="I165" s="156"/>
      <c r="J165" s="156"/>
      <c r="K165" s="156"/>
    </row>
    <row r="166" spans="1:11" ht="15">
      <c r="A166" s="156"/>
      <c r="B166" s="156"/>
      <c r="C166" s="156"/>
      <c r="D166" s="156"/>
      <c r="E166" s="156"/>
      <c r="F166" s="156"/>
      <c r="G166" s="156"/>
      <c r="H166" s="156"/>
      <c r="I166" s="156"/>
      <c r="J166" s="156"/>
      <c r="K166" s="156"/>
    </row>
    <row r="167" spans="1:11" ht="15">
      <c r="A167" s="156"/>
      <c r="B167" s="156"/>
      <c r="C167" s="156"/>
      <c r="D167" s="156"/>
      <c r="E167" s="156"/>
      <c r="F167" s="156"/>
      <c r="G167" s="156"/>
      <c r="H167" s="156"/>
      <c r="I167" s="156"/>
      <c r="J167" s="156"/>
      <c r="K167" s="156"/>
    </row>
    <row r="168" spans="1:11" ht="15">
      <c r="A168" s="156"/>
      <c r="B168" s="156"/>
      <c r="C168" s="156"/>
      <c r="D168" s="156"/>
      <c r="E168" s="156"/>
      <c r="F168" s="156"/>
      <c r="G168" s="156"/>
      <c r="H168" s="156"/>
      <c r="I168" s="156"/>
      <c r="J168" s="156"/>
      <c r="K168" s="156"/>
    </row>
    <row r="169" spans="1:11" ht="15">
      <c r="A169" s="156"/>
      <c r="B169" s="156"/>
      <c r="C169" s="156"/>
      <c r="D169" s="156"/>
      <c r="E169" s="156"/>
      <c r="F169" s="156"/>
      <c r="G169" s="156"/>
      <c r="H169" s="156"/>
      <c r="I169" s="156"/>
      <c r="J169" s="156"/>
      <c r="K169" s="156"/>
    </row>
    <row r="170" spans="1:11" ht="15">
      <c r="A170" s="156"/>
      <c r="B170" s="156"/>
      <c r="C170" s="156"/>
      <c r="D170" s="156"/>
      <c r="E170" s="156"/>
      <c r="F170" s="156"/>
      <c r="G170" s="156"/>
      <c r="H170" s="156"/>
      <c r="I170" s="156"/>
      <c r="J170" s="156"/>
      <c r="K170" s="156"/>
    </row>
    <row r="171" spans="1:11" ht="15">
      <c r="A171" s="156"/>
      <c r="B171" s="156"/>
      <c r="C171" s="156"/>
      <c r="D171" s="156"/>
      <c r="E171" s="156"/>
      <c r="F171" s="156"/>
      <c r="G171" s="156"/>
      <c r="H171" s="156"/>
      <c r="I171" s="156"/>
      <c r="J171" s="156"/>
      <c r="K171" s="156"/>
    </row>
    <row r="172" spans="1:11" ht="15">
      <c r="A172" s="156"/>
      <c r="B172" s="156"/>
      <c r="C172" s="156"/>
      <c r="D172" s="156"/>
      <c r="E172" s="156"/>
      <c r="F172" s="156"/>
      <c r="G172" s="156"/>
      <c r="H172" s="156"/>
      <c r="I172" s="156"/>
      <c r="J172" s="156"/>
      <c r="K172" s="156"/>
    </row>
    <row r="173" spans="1:11" ht="15">
      <c r="A173" s="156"/>
      <c r="B173" s="156"/>
      <c r="C173" s="156"/>
      <c r="D173" s="156"/>
      <c r="E173" s="156"/>
      <c r="F173" s="156"/>
      <c r="G173" s="156"/>
      <c r="H173" s="156"/>
      <c r="I173" s="156"/>
      <c r="J173" s="156"/>
      <c r="K173" s="156"/>
    </row>
    <row r="174" spans="1:11" ht="15">
      <c r="A174" s="156"/>
      <c r="B174" s="156"/>
      <c r="C174" s="156"/>
      <c r="D174" s="156"/>
      <c r="E174" s="156"/>
      <c r="F174" s="156"/>
      <c r="G174" s="156"/>
      <c r="H174" s="156"/>
      <c r="I174" s="156"/>
      <c r="J174" s="156"/>
      <c r="K174" s="156"/>
    </row>
    <row r="175" spans="1:11" ht="15">
      <c r="A175" s="156"/>
      <c r="B175" s="156"/>
      <c r="C175" s="156"/>
      <c r="D175" s="156"/>
      <c r="E175" s="156"/>
      <c r="F175" s="156"/>
      <c r="G175" s="156"/>
      <c r="H175" s="156"/>
      <c r="I175" s="156"/>
      <c r="J175" s="156"/>
      <c r="K175" s="156"/>
    </row>
    <row r="176" spans="1:11" ht="15">
      <c r="A176" s="156"/>
      <c r="B176" s="156"/>
      <c r="C176" s="156"/>
      <c r="D176" s="156"/>
      <c r="E176" s="156"/>
      <c r="F176" s="156"/>
      <c r="G176" s="156"/>
      <c r="H176" s="156"/>
      <c r="I176" s="156"/>
      <c r="J176" s="156"/>
      <c r="K176" s="156"/>
    </row>
    <row r="177" spans="1:11" ht="15">
      <c r="A177" s="156"/>
      <c r="B177" s="156"/>
      <c r="C177" s="156"/>
      <c r="D177" s="156"/>
      <c r="E177" s="156"/>
      <c r="F177" s="156"/>
      <c r="G177" s="156"/>
      <c r="H177" s="156"/>
      <c r="I177" s="156"/>
      <c r="J177" s="156"/>
      <c r="K177" s="156"/>
    </row>
    <row r="178" spans="1:11" ht="15">
      <c r="A178" s="156"/>
      <c r="B178" s="156"/>
      <c r="C178" s="156"/>
      <c r="D178" s="156"/>
      <c r="E178" s="156"/>
      <c r="F178" s="156"/>
      <c r="G178" s="156"/>
      <c r="H178" s="156"/>
      <c r="I178" s="156"/>
      <c r="J178" s="156"/>
      <c r="K178" s="156"/>
    </row>
    <row r="179" spans="1:11" ht="15">
      <c r="A179" s="156"/>
      <c r="B179" s="156"/>
      <c r="C179" s="156"/>
      <c r="D179" s="156"/>
      <c r="E179" s="156"/>
      <c r="F179" s="156"/>
      <c r="G179" s="156"/>
      <c r="H179" s="156"/>
      <c r="I179" s="156"/>
      <c r="J179" s="156"/>
      <c r="K179" s="156"/>
    </row>
    <row r="180" spans="1:11" ht="15">
      <c r="A180" s="156"/>
      <c r="B180" s="156"/>
      <c r="C180" s="156"/>
      <c r="D180" s="156"/>
      <c r="E180" s="156"/>
      <c r="F180" s="156"/>
      <c r="G180" s="156"/>
      <c r="H180" s="156"/>
      <c r="I180" s="156"/>
      <c r="J180" s="156"/>
      <c r="K180" s="156"/>
    </row>
    <row r="181" spans="1:11" ht="15">
      <c r="A181" s="156"/>
      <c r="B181" s="156"/>
      <c r="C181" s="156"/>
      <c r="D181" s="156"/>
      <c r="E181" s="156"/>
      <c r="F181" s="156"/>
      <c r="G181" s="156"/>
      <c r="H181" s="156"/>
      <c r="I181" s="156"/>
      <c r="J181" s="156"/>
      <c r="K181" s="156"/>
    </row>
    <row r="182" spans="1:11" ht="15">
      <c r="A182" s="156"/>
      <c r="B182" s="156"/>
      <c r="C182" s="156"/>
      <c r="D182" s="156"/>
      <c r="E182" s="156"/>
      <c r="F182" s="156"/>
      <c r="G182" s="156"/>
      <c r="H182" s="156"/>
      <c r="I182" s="156"/>
      <c r="J182" s="156"/>
      <c r="K182" s="156"/>
    </row>
    <row r="183" spans="1:11" ht="15">
      <c r="A183" s="156"/>
      <c r="B183" s="156"/>
      <c r="C183" s="156"/>
      <c r="D183" s="156"/>
      <c r="E183" s="156"/>
      <c r="F183" s="156"/>
      <c r="G183" s="156"/>
      <c r="H183" s="156"/>
      <c r="I183" s="156"/>
      <c r="J183" s="156"/>
      <c r="K183" s="156"/>
    </row>
    <row r="184" spans="1:11" ht="15">
      <c r="A184" s="156"/>
      <c r="B184" s="156"/>
      <c r="C184" s="156"/>
      <c r="D184" s="156"/>
      <c r="E184" s="156"/>
      <c r="F184" s="156"/>
      <c r="G184" s="156"/>
      <c r="H184" s="156"/>
      <c r="I184" s="156"/>
      <c r="J184" s="156"/>
      <c r="K184" s="156"/>
    </row>
    <row r="185" spans="1:11" ht="15">
      <c r="A185" s="156"/>
      <c r="B185" s="156"/>
      <c r="C185" s="156"/>
      <c r="D185" s="156"/>
      <c r="E185" s="156"/>
      <c r="F185" s="156"/>
      <c r="G185" s="156"/>
      <c r="H185" s="156"/>
      <c r="I185" s="156"/>
      <c r="J185" s="156"/>
      <c r="K185" s="156"/>
    </row>
    <row r="186" spans="1:11" ht="15">
      <c r="A186" s="156"/>
      <c r="B186" s="156"/>
      <c r="C186" s="156"/>
      <c r="D186" s="156"/>
      <c r="E186" s="156"/>
      <c r="F186" s="156"/>
      <c r="G186" s="156"/>
      <c r="H186" s="156"/>
      <c r="I186" s="156"/>
      <c r="J186" s="156"/>
      <c r="K186" s="156"/>
    </row>
    <row r="187" spans="1:11" ht="15">
      <c r="A187" s="156"/>
      <c r="B187" s="156"/>
      <c r="C187" s="156"/>
      <c r="D187" s="156"/>
      <c r="E187" s="156"/>
      <c r="F187" s="156"/>
      <c r="G187" s="156"/>
      <c r="H187" s="156"/>
      <c r="I187" s="156"/>
      <c r="J187" s="156"/>
      <c r="K187" s="156"/>
    </row>
    <row r="188" spans="1:11" ht="15">
      <c r="A188" s="156"/>
      <c r="B188" s="156"/>
      <c r="C188" s="156"/>
      <c r="D188" s="156"/>
      <c r="E188" s="156"/>
      <c r="F188" s="156"/>
      <c r="G188" s="156"/>
      <c r="H188" s="156"/>
      <c r="I188" s="156"/>
      <c r="J188" s="156"/>
      <c r="K188" s="156"/>
    </row>
    <row r="189" spans="1:11" ht="15">
      <c r="A189" s="156"/>
      <c r="B189" s="156"/>
      <c r="C189" s="156"/>
      <c r="D189" s="156"/>
      <c r="E189" s="156"/>
      <c r="F189" s="156"/>
      <c r="G189" s="156"/>
      <c r="H189" s="156"/>
      <c r="I189" s="156"/>
      <c r="J189" s="156"/>
      <c r="K189" s="156"/>
    </row>
    <row r="190" spans="1:11" ht="15">
      <c r="A190" s="156"/>
      <c r="B190" s="156"/>
      <c r="C190" s="156"/>
      <c r="D190" s="156"/>
      <c r="E190" s="156"/>
      <c r="F190" s="156"/>
      <c r="G190" s="156"/>
      <c r="H190" s="156"/>
      <c r="I190" s="156"/>
      <c r="J190" s="156"/>
      <c r="K190" s="156"/>
    </row>
    <row r="191" spans="1:11" ht="15">
      <c r="A191" s="156"/>
      <c r="B191" s="156"/>
      <c r="C191" s="156"/>
      <c r="D191" s="156"/>
      <c r="E191" s="156"/>
      <c r="F191" s="156"/>
      <c r="G191" s="156"/>
      <c r="H191" s="156"/>
      <c r="I191" s="156"/>
      <c r="J191" s="156"/>
      <c r="K191" s="156"/>
    </row>
    <row r="192" spans="1:11" ht="15">
      <c r="A192" s="156"/>
      <c r="B192" s="156"/>
      <c r="C192" s="156"/>
      <c r="D192" s="156"/>
      <c r="E192" s="156"/>
      <c r="F192" s="156"/>
      <c r="G192" s="156"/>
      <c r="H192" s="156"/>
      <c r="I192" s="156"/>
      <c r="J192" s="156"/>
      <c r="K192" s="156"/>
    </row>
    <row r="193" spans="1:11" ht="15">
      <c r="A193" s="156"/>
      <c r="B193" s="156"/>
      <c r="C193" s="156"/>
      <c r="D193" s="156"/>
      <c r="E193" s="156"/>
      <c r="F193" s="156"/>
      <c r="G193" s="156"/>
      <c r="H193" s="156"/>
      <c r="I193" s="156"/>
      <c r="J193" s="156"/>
      <c r="K193" s="156"/>
    </row>
    <row r="194" spans="1:11" ht="15">
      <c r="A194" s="156"/>
      <c r="B194" s="156"/>
      <c r="C194" s="156"/>
      <c r="D194" s="156"/>
      <c r="E194" s="156"/>
      <c r="F194" s="156"/>
      <c r="G194" s="156"/>
      <c r="H194" s="156"/>
      <c r="I194" s="156"/>
      <c r="J194" s="156"/>
      <c r="K194" s="156"/>
    </row>
    <row r="195" spans="1:11" ht="15">
      <c r="A195" s="156"/>
      <c r="B195" s="156"/>
      <c r="C195" s="156"/>
      <c r="D195" s="156"/>
      <c r="E195" s="156"/>
      <c r="F195" s="156"/>
      <c r="G195" s="156"/>
      <c r="H195" s="156"/>
      <c r="I195" s="156"/>
      <c r="J195" s="156"/>
      <c r="K195" s="156"/>
    </row>
    <row r="196" spans="1:11" ht="15">
      <c r="A196" s="156"/>
      <c r="B196" s="156"/>
      <c r="C196" s="156"/>
      <c r="D196" s="156"/>
      <c r="E196" s="156"/>
      <c r="F196" s="156"/>
      <c r="G196" s="156"/>
      <c r="H196" s="156"/>
      <c r="I196" s="156"/>
      <c r="J196" s="156"/>
      <c r="K196" s="156"/>
    </row>
    <row r="197" spans="1:11" ht="15">
      <c r="A197" s="156"/>
      <c r="B197" s="156"/>
      <c r="C197" s="156"/>
      <c r="D197" s="156"/>
      <c r="E197" s="156"/>
      <c r="F197" s="156"/>
      <c r="G197" s="156"/>
      <c r="H197" s="156"/>
      <c r="I197" s="156"/>
      <c r="J197" s="156"/>
      <c r="K197" s="156"/>
    </row>
    <row r="198" spans="1:11" ht="15">
      <c r="A198" s="156"/>
      <c r="B198" s="156"/>
      <c r="C198" s="156"/>
      <c r="D198" s="156"/>
      <c r="E198" s="156"/>
      <c r="F198" s="156"/>
      <c r="G198" s="156"/>
      <c r="H198" s="156"/>
      <c r="I198" s="156"/>
      <c r="J198" s="156"/>
      <c r="K198" s="156"/>
    </row>
    <row r="199" spans="1:11" ht="15">
      <c r="A199" s="156"/>
      <c r="B199" s="156"/>
      <c r="C199" s="156"/>
      <c r="D199" s="156"/>
      <c r="E199" s="156"/>
      <c r="F199" s="156"/>
      <c r="G199" s="156"/>
      <c r="H199" s="156"/>
      <c r="I199" s="156"/>
      <c r="J199" s="156"/>
      <c r="K199" s="156"/>
    </row>
    <row r="200" spans="1:11" ht="15">
      <c r="A200" s="156"/>
      <c r="B200" s="156"/>
      <c r="C200" s="156"/>
      <c r="D200" s="156"/>
      <c r="E200" s="156"/>
      <c r="F200" s="156"/>
      <c r="G200" s="156"/>
      <c r="H200" s="156"/>
      <c r="I200" s="156"/>
      <c r="J200" s="156"/>
      <c r="K200" s="156"/>
    </row>
    <row r="201" spans="1:11" ht="15">
      <c r="A201" s="156"/>
      <c r="B201" s="156"/>
      <c r="C201" s="156"/>
      <c r="D201" s="156"/>
      <c r="E201" s="156"/>
      <c r="F201" s="156"/>
      <c r="G201" s="156"/>
      <c r="H201" s="156"/>
      <c r="I201" s="156"/>
      <c r="J201" s="156"/>
      <c r="K201" s="156"/>
    </row>
    <row r="202" spans="1:11" ht="15">
      <c r="A202" s="156"/>
      <c r="B202" s="156"/>
      <c r="C202" s="156"/>
      <c r="D202" s="156"/>
      <c r="E202" s="156"/>
      <c r="F202" s="156"/>
      <c r="G202" s="156"/>
      <c r="H202" s="156"/>
      <c r="I202" s="156"/>
      <c r="J202" s="156"/>
      <c r="K202" s="156"/>
    </row>
    <row r="203" spans="1:11" ht="15">
      <c r="A203" s="156"/>
      <c r="B203" s="156"/>
      <c r="C203" s="156"/>
      <c r="D203" s="156"/>
      <c r="E203" s="156"/>
      <c r="F203" s="156"/>
      <c r="G203" s="156"/>
      <c r="H203" s="156"/>
      <c r="I203" s="156"/>
      <c r="J203" s="156"/>
      <c r="K203" s="156"/>
    </row>
    <row r="204" spans="1:11" ht="15">
      <c r="A204" s="156"/>
      <c r="B204" s="156"/>
      <c r="C204" s="156"/>
      <c r="D204" s="156"/>
      <c r="E204" s="156"/>
      <c r="F204" s="156"/>
      <c r="G204" s="156"/>
      <c r="H204" s="156"/>
      <c r="I204" s="156"/>
      <c r="J204" s="156"/>
      <c r="K204" s="156"/>
    </row>
    <row r="205" spans="1:11" ht="15">
      <c r="A205" s="156"/>
      <c r="B205" s="156"/>
      <c r="C205" s="156"/>
      <c r="D205" s="156"/>
      <c r="E205" s="156"/>
      <c r="F205" s="156"/>
      <c r="G205" s="156"/>
      <c r="H205" s="156"/>
      <c r="I205" s="156"/>
      <c r="J205" s="156"/>
      <c r="K205" s="156"/>
    </row>
    <row r="206" spans="1:11" ht="15">
      <c r="A206" s="156"/>
      <c r="B206" s="156"/>
      <c r="C206" s="156"/>
      <c r="D206" s="156"/>
      <c r="E206" s="156"/>
      <c r="F206" s="156"/>
      <c r="G206" s="156"/>
      <c r="H206" s="156"/>
      <c r="I206" s="156"/>
      <c r="J206" s="156"/>
      <c r="K206" s="156"/>
    </row>
    <row r="207" spans="1:11" ht="15">
      <c r="A207" s="156"/>
      <c r="B207" s="156"/>
      <c r="C207" s="156"/>
      <c r="D207" s="156"/>
      <c r="E207" s="156"/>
      <c r="F207" s="156"/>
      <c r="G207" s="156"/>
      <c r="H207" s="156"/>
      <c r="I207" s="156"/>
      <c r="J207" s="156"/>
      <c r="K207" s="156"/>
    </row>
    <row r="208" spans="1:11" ht="15">
      <c r="A208" s="156"/>
      <c r="B208" s="156"/>
      <c r="C208" s="156"/>
      <c r="D208" s="156"/>
      <c r="E208" s="156"/>
      <c r="F208" s="156"/>
      <c r="G208" s="156"/>
      <c r="H208" s="156"/>
      <c r="I208" s="156"/>
      <c r="J208" s="156"/>
      <c r="K208" s="156"/>
    </row>
    <row r="209" spans="1:11" ht="15">
      <c r="A209" s="156"/>
      <c r="B209" s="156"/>
      <c r="C209" s="156"/>
      <c r="D209" s="156"/>
      <c r="E209" s="156"/>
      <c r="F209" s="156"/>
      <c r="G209" s="156"/>
      <c r="H209" s="156"/>
      <c r="I209" s="156"/>
      <c r="J209" s="156"/>
      <c r="K209" s="156"/>
    </row>
    <row r="210" spans="1:11" ht="15">
      <c r="A210" s="156"/>
      <c r="B210" s="156"/>
      <c r="C210" s="156"/>
      <c r="D210" s="156"/>
      <c r="E210" s="156"/>
      <c r="F210" s="156"/>
      <c r="G210" s="156"/>
      <c r="H210" s="156"/>
      <c r="I210" s="156"/>
      <c r="J210" s="156"/>
      <c r="K210" s="156"/>
    </row>
    <row r="211" spans="1:11" ht="15">
      <c r="A211" s="156"/>
      <c r="B211" s="156"/>
      <c r="C211" s="156"/>
      <c r="D211" s="156"/>
      <c r="E211" s="156"/>
      <c r="F211" s="156"/>
      <c r="G211" s="156"/>
      <c r="H211" s="156"/>
      <c r="I211" s="156"/>
      <c r="J211" s="156"/>
      <c r="K211" s="156"/>
    </row>
    <row r="212" spans="1:11" ht="15">
      <c r="A212" s="156"/>
      <c r="B212" s="156"/>
      <c r="C212" s="156"/>
      <c r="D212" s="156"/>
      <c r="E212" s="156"/>
      <c r="F212" s="156"/>
      <c r="G212" s="156"/>
      <c r="H212" s="156"/>
      <c r="I212" s="156"/>
      <c r="J212" s="156"/>
      <c r="K212" s="156"/>
    </row>
    <row r="213" spans="1:11" ht="15">
      <c r="A213" s="156"/>
      <c r="B213" s="156"/>
      <c r="C213" s="156"/>
      <c r="D213" s="156"/>
      <c r="E213" s="156"/>
      <c r="F213" s="156"/>
      <c r="G213" s="156"/>
      <c r="H213" s="156"/>
      <c r="I213" s="156"/>
      <c r="J213" s="156"/>
      <c r="K213" s="156"/>
    </row>
    <row r="214" spans="1:11" ht="15">
      <c r="A214" s="156"/>
      <c r="B214" s="156"/>
      <c r="C214" s="156"/>
      <c r="D214" s="156"/>
      <c r="E214" s="156"/>
      <c r="F214" s="156"/>
      <c r="G214" s="156"/>
      <c r="H214" s="156"/>
      <c r="I214" s="156"/>
      <c r="J214" s="156"/>
      <c r="K214" s="156"/>
    </row>
    <row r="215" spans="1:11" ht="15">
      <c r="A215" s="156"/>
      <c r="B215" s="156"/>
      <c r="C215" s="156"/>
      <c r="D215" s="156"/>
      <c r="E215" s="156"/>
      <c r="F215" s="156"/>
      <c r="G215" s="156"/>
      <c r="H215" s="156"/>
      <c r="I215" s="156"/>
      <c r="J215" s="156"/>
      <c r="K215" s="156"/>
    </row>
    <row r="216" spans="1:11" ht="15">
      <c r="A216" s="156"/>
      <c r="B216" s="156"/>
      <c r="C216" s="156"/>
      <c r="D216" s="156"/>
      <c r="E216" s="156"/>
      <c r="F216" s="156"/>
      <c r="G216" s="156"/>
      <c r="H216" s="156"/>
      <c r="I216" s="156"/>
      <c r="J216" s="156"/>
      <c r="K216" s="156"/>
    </row>
    <row r="217" spans="1:11" ht="15">
      <c r="A217" s="156"/>
      <c r="B217" s="156"/>
      <c r="C217" s="156"/>
      <c r="D217" s="156"/>
      <c r="E217" s="156"/>
      <c r="F217" s="156"/>
      <c r="G217" s="156"/>
      <c r="H217" s="156"/>
      <c r="I217" s="156"/>
      <c r="J217" s="156"/>
      <c r="K217" s="156"/>
    </row>
    <row r="218" spans="1:11" ht="15">
      <c r="A218" s="156"/>
      <c r="B218" s="156"/>
      <c r="C218" s="156"/>
      <c r="D218" s="156"/>
      <c r="E218" s="156"/>
      <c r="F218" s="156"/>
      <c r="G218" s="156"/>
      <c r="H218" s="156"/>
      <c r="I218" s="156"/>
      <c r="J218" s="156"/>
      <c r="K218" s="156"/>
    </row>
    <row r="219" spans="1:11" ht="15">
      <c r="A219" s="156"/>
      <c r="B219" s="156"/>
      <c r="C219" s="156"/>
      <c r="D219" s="156"/>
      <c r="E219" s="156"/>
      <c r="F219" s="156"/>
      <c r="G219" s="156"/>
      <c r="H219" s="156"/>
      <c r="I219" s="156"/>
      <c r="J219" s="156"/>
      <c r="K219" s="156"/>
    </row>
    <row r="220" spans="1:11" ht="15">
      <c r="A220" s="156"/>
      <c r="B220" s="156"/>
      <c r="C220" s="156"/>
      <c r="D220" s="156"/>
      <c r="E220" s="156"/>
      <c r="F220" s="156"/>
      <c r="G220" s="156"/>
      <c r="H220" s="156"/>
      <c r="I220" s="156"/>
      <c r="J220" s="156"/>
      <c r="K220" s="156"/>
    </row>
    <row r="221" spans="1:11" ht="15">
      <c r="A221" s="156"/>
      <c r="B221" s="156"/>
      <c r="C221" s="156"/>
      <c r="D221" s="156"/>
      <c r="E221" s="156"/>
      <c r="F221" s="156"/>
      <c r="G221" s="156"/>
      <c r="H221" s="156"/>
      <c r="I221" s="156"/>
      <c r="J221" s="156"/>
      <c r="K221" s="156"/>
    </row>
    <row r="222" spans="1:11" ht="15">
      <c r="A222" s="156"/>
      <c r="B222" s="156"/>
      <c r="C222" s="156"/>
      <c r="D222" s="156"/>
      <c r="E222" s="156"/>
      <c r="F222" s="156"/>
      <c r="G222" s="156"/>
      <c r="H222" s="156"/>
      <c r="I222" s="156"/>
      <c r="J222" s="156"/>
      <c r="K222" s="156"/>
    </row>
    <row r="223" spans="1:11" ht="15">
      <c r="A223" s="156"/>
      <c r="B223" s="156"/>
      <c r="C223" s="156"/>
      <c r="D223" s="156"/>
      <c r="E223" s="156"/>
      <c r="F223" s="156"/>
      <c r="G223" s="156"/>
      <c r="H223" s="156"/>
      <c r="I223" s="156"/>
      <c r="J223" s="156"/>
      <c r="K223" s="156"/>
    </row>
    <row r="224" spans="1:11" ht="15">
      <c r="A224" s="156"/>
      <c r="B224" s="156"/>
      <c r="C224" s="156"/>
      <c r="D224" s="156"/>
      <c r="E224" s="156"/>
      <c r="F224" s="156"/>
      <c r="G224" s="156"/>
      <c r="H224" s="156"/>
      <c r="I224" s="156"/>
      <c r="J224" s="156"/>
      <c r="K224" s="156"/>
    </row>
    <row r="225" spans="1:11" ht="15">
      <c r="A225" s="156"/>
      <c r="B225" s="156"/>
      <c r="C225" s="156"/>
      <c r="D225" s="156"/>
      <c r="E225" s="156"/>
      <c r="F225" s="156"/>
      <c r="G225" s="156"/>
      <c r="H225" s="156"/>
      <c r="I225" s="156"/>
      <c r="J225" s="156"/>
      <c r="K225" s="156"/>
    </row>
    <row r="226" spans="1:11" ht="15">
      <c r="A226" s="156"/>
      <c r="B226" s="156"/>
      <c r="C226" s="156"/>
      <c r="D226" s="156"/>
      <c r="E226" s="156"/>
      <c r="F226" s="156"/>
      <c r="G226" s="156"/>
      <c r="H226" s="156"/>
      <c r="I226" s="156"/>
      <c r="J226" s="156"/>
      <c r="K226" s="156"/>
    </row>
    <row r="227" spans="1:11" ht="15">
      <c r="A227" s="156"/>
      <c r="B227" s="156"/>
      <c r="C227" s="156"/>
      <c r="D227" s="156"/>
      <c r="E227" s="156"/>
      <c r="F227" s="156"/>
      <c r="G227" s="156"/>
      <c r="H227" s="156"/>
      <c r="I227" s="156"/>
      <c r="J227" s="156"/>
      <c r="K227" s="156"/>
    </row>
    <row r="228" spans="1:11" ht="15">
      <c r="A228" s="156"/>
      <c r="B228" s="156"/>
      <c r="C228" s="156"/>
      <c r="D228" s="156"/>
      <c r="E228" s="156"/>
      <c r="F228" s="156"/>
      <c r="G228" s="156"/>
      <c r="H228" s="156"/>
      <c r="I228" s="156"/>
      <c r="J228" s="156"/>
      <c r="K228" s="156"/>
    </row>
    <row r="229" spans="1:11" ht="15">
      <c r="A229" s="156"/>
      <c r="B229" s="156"/>
      <c r="C229" s="156"/>
      <c r="D229" s="156"/>
      <c r="E229" s="156"/>
      <c r="F229" s="156"/>
      <c r="G229" s="156"/>
      <c r="H229" s="156"/>
      <c r="I229" s="156"/>
      <c r="J229" s="156"/>
      <c r="K229" s="156"/>
    </row>
    <row r="230" spans="1:11" ht="15">
      <c r="A230" s="156"/>
      <c r="B230" s="156"/>
      <c r="C230" s="156"/>
      <c r="D230" s="156"/>
      <c r="E230" s="156"/>
      <c r="F230" s="156"/>
      <c r="G230" s="156"/>
      <c r="H230" s="156"/>
      <c r="I230" s="156"/>
      <c r="J230" s="156"/>
      <c r="K230" s="156"/>
    </row>
    <row r="231" spans="1:11" ht="15">
      <c r="A231" s="156"/>
      <c r="B231" s="156"/>
      <c r="C231" s="156"/>
      <c r="D231" s="156"/>
      <c r="E231" s="156"/>
      <c r="F231" s="156"/>
      <c r="G231" s="156"/>
      <c r="H231" s="156"/>
      <c r="I231" s="156"/>
      <c r="J231" s="156"/>
      <c r="K231" s="156"/>
    </row>
    <row r="232" spans="1:11" ht="15">
      <c r="A232" s="156"/>
      <c r="B232" s="156"/>
      <c r="C232" s="156"/>
      <c r="D232" s="156"/>
      <c r="E232" s="156"/>
      <c r="F232" s="156"/>
      <c r="G232" s="156"/>
      <c r="H232" s="156"/>
      <c r="I232" s="156"/>
      <c r="J232" s="156"/>
      <c r="K232" s="156"/>
    </row>
    <row r="233" spans="1:11" ht="15">
      <c r="A233" s="156"/>
      <c r="B233" s="156"/>
      <c r="C233" s="156"/>
      <c r="D233" s="156"/>
      <c r="E233" s="156"/>
      <c r="F233" s="156"/>
      <c r="G233" s="156"/>
      <c r="H233" s="156"/>
      <c r="I233" s="156"/>
      <c r="J233" s="156"/>
      <c r="K233" s="156"/>
    </row>
    <row r="234" spans="1:11" ht="15">
      <c r="A234" s="156"/>
      <c r="B234" s="156"/>
      <c r="C234" s="156"/>
      <c r="D234" s="156"/>
      <c r="E234" s="156"/>
      <c r="F234" s="156"/>
      <c r="G234" s="156"/>
      <c r="H234" s="156"/>
      <c r="I234" s="156"/>
      <c r="J234" s="156"/>
      <c r="K234" s="156"/>
    </row>
    <row r="235" spans="1:11" ht="15">
      <c r="A235" s="156"/>
      <c r="B235" s="156"/>
      <c r="C235" s="156"/>
      <c r="D235" s="156"/>
      <c r="E235" s="156"/>
      <c r="F235" s="156"/>
      <c r="G235" s="156"/>
      <c r="H235" s="156"/>
      <c r="I235" s="156"/>
      <c r="J235" s="156"/>
      <c r="K235" s="156"/>
    </row>
    <row r="236" spans="1:11" ht="15">
      <c r="A236" s="156"/>
      <c r="B236" s="156"/>
      <c r="C236" s="156"/>
      <c r="D236" s="156"/>
      <c r="E236" s="156"/>
      <c r="F236" s="156"/>
      <c r="G236" s="156"/>
      <c r="H236" s="156"/>
      <c r="I236" s="156"/>
      <c r="J236" s="156"/>
      <c r="K236" s="156"/>
    </row>
    <row r="237" spans="1:11" ht="15">
      <c r="A237" s="156"/>
      <c r="B237" s="156"/>
      <c r="C237" s="156"/>
      <c r="D237" s="156"/>
      <c r="E237" s="156"/>
      <c r="F237" s="156"/>
      <c r="G237" s="156"/>
      <c r="H237" s="156"/>
      <c r="I237" s="156"/>
      <c r="J237" s="156"/>
      <c r="K237" s="156"/>
    </row>
    <row r="238" spans="1:11" ht="15">
      <c r="A238" s="156"/>
      <c r="B238" s="156"/>
      <c r="C238" s="156"/>
      <c r="D238" s="156"/>
      <c r="E238" s="156"/>
      <c r="F238" s="156"/>
      <c r="G238" s="156"/>
      <c r="H238" s="156"/>
      <c r="I238" s="156"/>
      <c r="J238" s="156"/>
      <c r="K238" s="156"/>
    </row>
    <row r="239" spans="1:11" ht="15">
      <c r="A239" s="156"/>
      <c r="B239" s="156"/>
      <c r="C239" s="156"/>
      <c r="D239" s="156"/>
      <c r="E239" s="156"/>
      <c r="F239" s="156"/>
      <c r="G239" s="156"/>
      <c r="H239" s="156"/>
      <c r="I239" s="156"/>
      <c r="J239" s="156"/>
      <c r="K239" s="156"/>
    </row>
    <row r="240" spans="1:11" ht="15">
      <c r="A240" s="156"/>
      <c r="B240" s="156"/>
      <c r="C240" s="156"/>
      <c r="D240" s="156"/>
      <c r="E240" s="156"/>
      <c r="F240" s="156"/>
      <c r="G240" s="156"/>
      <c r="H240" s="156"/>
      <c r="I240" s="156"/>
      <c r="J240" s="156"/>
      <c r="K240" s="156"/>
    </row>
    <row r="241" spans="1:11" ht="15">
      <c r="A241" s="156"/>
      <c r="B241" s="156"/>
      <c r="C241" s="156"/>
      <c r="D241" s="156"/>
      <c r="E241" s="156"/>
      <c r="F241" s="156"/>
      <c r="G241" s="156"/>
      <c r="H241" s="156"/>
      <c r="I241" s="156"/>
      <c r="J241" s="156"/>
      <c r="K241" s="156"/>
    </row>
    <row r="242" spans="1:11" ht="15">
      <c r="A242" s="156"/>
      <c r="B242" s="156"/>
      <c r="C242" s="156"/>
      <c r="D242" s="156"/>
      <c r="E242" s="156"/>
      <c r="F242" s="156"/>
      <c r="G242" s="156"/>
      <c r="H242" s="156"/>
      <c r="I242" s="156"/>
      <c r="J242" s="156"/>
      <c r="K242" s="156"/>
    </row>
    <row r="243" spans="1:11" ht="15">
      <c r="A243" s="156"/>
      <c r="B243" s="156"/>
      <c r="C243" s="156"/>
      <c r="D243" s="156"/>
      <c r="E243" s="156"/>
      <c r="F243" s="156"/>
      <c r="G243" s="156"/>
      <c r="H243" s="156"/>
      <c r="I243" s="156"/>
      <c r="J243" s="156"/>
      <c r="K243" s="156"/>
    </row>
    <row r="244" spans="1:11" ht="15">
      <c r="A244" s="156"/>
      <c r="B244" s="156"/>
      <c r="C244" s="156"/>
      <c r="D244" s="156"/>
      <c r="E244" s="156"/>
      <c r="F244" s="156"/>
      <c r="G244" s="156"/>
      <c r="H244" s="156"/>
      <c r="I244" s="156"/>
      <c r="J244" s="156"/>
      <c r="K244" s="156"/>
    </row>
    <row r="245" spans="1:11" ht="15">
      <c r="A245" s="156"/>
      <c r="B245" s="156"/>
      <c r="C245" s="156"/>
      <c r="D245" s="156"/>
      <c r="E245" s="156"/>
      <c r="F245" s="156"/>
      <c r="G245" s="156"/>
      <c r="H245" s="156"/>
      <c r="I245" s="156"/>
      <c r="J245" s="156"/>
      <c r="K245" s="156"/>
    </row>
    <row r="246" spans="1:11" ht="15">
      <c r="A246" s="156"/>
      <c r="B246" s="156"/>
      <c r="C246" s="156"/>
      <c r="D246" s="156"/>
      <c r="E246" s="156"/>
      <c r="F246" s="156"/>
      <c r="G246" s="156"/>
      <c r="H246" s="156"/>
      <c r="I246" s="156"/>
      <c r="J246" s="156"/>
      <c r="K246" s="156"/>
    </row>
    <row r="247" spans="1:11" ht="15">
      <c r="A247" s="156"/>
      <c r="B247" s="156"/>
      <c r="C247" s="156"/>
      <c r="D247" s="156"/>
      <c r="E247" s="156"/>
      <c r="F247" s="156"/>
      <c r="G247" s="156"/>
      <c r="H247" s="156"/>
      <c r="I247" s="156"/>
      <c r="J247" s="156"/>
      <c r="K247" s="156"/>
    </row>
    <row r="248" spans="1:11" ht="15">
      <c r="A248" s="156"/>
      <c r="B248" s="156"/>
      <c r="C248" s="156"/>
      <c r="D248" s="156"/>
      <c r="E248" s="156"/>
      <c r="F248" s="156"/>
      <c r="G248" s="156"/>
      <c r="H248" s="156"/>
      <c r="I248" s="156"/>
      <c r="J248" s="156"/>
      <c r="K248" s="156"/>
    </row>
    <row r="249" spans="1:11" ht="15">
      <c r="A249" s="156"/>
      <c r="B249" s="156"/>
      <c r="C249" s="156"/>
      <c r="D249" s="156"/>
      <c r="E249" s="156"/>
      <c r="F249" s="156"/>
      <c r="G249" s="156"/>
      <c r="H249" s="156"/>
      <c r="I249" s="156"/>
      <c r="J249" s="156"/>
      <c r="K249" s="156"/>
    </row>
    <row r="250" spans="1:11" ht="15">
      <c r="A250" s="156"/>
      <c r="B250" s="156"/>
      <c r="C250" s="156"/>
      <c r="D250" s="156"/>
      <c r="E250" s="156"/>
      <c r="F250" s="156"/>
      <c r="G250" s="156"/>
      <c r="H250" s="156"/>
      <c r="I250" s="156"/>
      <c r="J250" s="156"/>
      <c r="K250" s="156"/>
    </row>
    <row r="251" spans="1:11" ht="15">
      <c r="A251" s="156"/>
      <c r="B251" s="156"/>
      <c r="C251" s="156"/>
      <c r="D251" s="156"/>
      <c r="E251" s="156"/>
      <c r="F251" s="156"/>
      <c r="G251" s="156"/>
      <c r="H251" s="156"/>
      <c r="I251" s="156"/>
      <c r="J251" s="156"/>
      <c r="K251" s="156"/>
    </row>
    <row r="252" spans="1:11" ht="15">
      <c r="A252" s="156"/>
      <c r="B252" s="156"/>
      <c r="C252" s="156"/>
      <c r="D252" s="156"/>
      <c r="E252" s="156"/>
      <c r="F252" s="156"/>
      <c r="G252" s="156"/>
      <c r="H252" s="156"/>
      <c r="I252" s="156"/>
      <c r="J252" s="156"/>
      <c r="K252" s="156"/>
    </row>
    <row r="253" spans="1:11" ht="15">
      <c r="A253" s="156"/>
      <c r="B253" s="156"/>
      <c r="C253" s="156"/>
      <c r="D253" s="156"/>
      <c r="E253" s="156"/>
      <c r="F253" s="156"/>
      <c r="G253" s="156"/>
      <c r="H253" s="156"/>
      <c r="I253" s="156"/>
      <c r="J253" s="156"/>
      <c r="K253" s="156"/>
    </row>
    <row r="254" spans="1:11" ht="15">
      <c r="A254" s="156"/>
      <c r="B254" s="156"/>
      <c r="C254" s="156"/>
      <c r="D254" s="156"/>
      <c r="E254" s="156"/>
      <c r="F254" s="156"/>
      <c r="G254" s="156"/>
      <c r="H254" s="156"/>
      <c r="I254" s="156"/>
      <c r="J254" s="156"/>
      <c r="K254" s="156"/>
    </row>
    <row r="255" spans="1:11" ht="15">
      <c r="A255" s="156"/>
      <c r="B255" s="156"/>
      <c r="C255" s="156"/>
      <c r="D255" s="156"/>
      <c r="E255" s="156"/>
      <c r="F255" s="156"/>
      <c r="G255" s="156"/>
      <c r="H255" s="156"/>
      <c r="I255" s="156"/>
      <c r="J255" s="156"/>
      <c r="K255" s="156"/>
    </row>
    <row r="256" spans="1:11" ht="15">
      <c r="A256" s="156"/>
      <c r="B256" s="156"/>
      <c r="C256" s="156"/>
      <c r="D256" s="156"/>
      <c r="E256" s="156"/>
      <c r="F256" s="156"/>
      <c r="G256" s="156"/>
      <c r="H256" s="156"/>
      <c r="I256" s="156"/>
      <c r="J256" s="156"/>
      <c r="K256" s="156"/>
    </row>
    <row r="257" spans="1:11" ht="15">
      <c r="A257" s="156"/>
      <c r="B257" s="156"/>
      <c r="C257" s="156"/>
      <c r="D257" s="156"/>
      <c r="E257" s="156"/>
      <c r="F257" s="156"/>
      <c r="G257" s="156"/>
      <c r="H257" s="156"/>
      <c r="I257" s="156"/>
      <c r="J257" s="156"/>
      <c r="K257" s="156"/>
    </row>
    <row r="258" spans="1:11" ht="15">
      <c r="A258" s="156"/>
      <c r="B258" s="156"/>
      <c r="C258" s="156"/>
      <c r="D258" s="156"/>
      <c r="E258" s="156"/>
      <c r="F258" s="156"/>
      <c r="G258" s="156"/>
      <c r="H258" s="156"/>
      <c r="I258" s="156"/>
      <c r="J258" s="156"/>
      <c r="K258" s="156"/>
    </row>
    <row r="259" spans="1:11" ht="15">
      <c r="A259" s="156"/>
      <c r="B259" s="156"/>
      <c r="C259" s="156"/>
      <c r="D259" s="156"/>
      <c r="E259" s="156"/>
      <c r="F259" s="156"/>
      <c r="G259" s="156"/>
      <c r="H259" s="156"/>
      <c r="I259" s="156"/>
      <c r="J259" s="156"/>
      <c r="K259" s="156"/>
    </row>
    <row r="260" spans="1:11" ht="15">
      <c r="A260" s="156"/>
      <c r="B260" s="156"/>
      <c r="C260" s="156"/>
      <c r="D260" s="156"/>
      <c r="E260" s="156"/>
      <c r="F260" s="156"/>
      <c r="G260" s="156"/>
      <c r="H260" s="156"/>
      <c r="I260" s="156"/>
      <c r="J260" s="156"/>
      <c r="K260" s="156"/>
    </row>
    <row r="261" spans="1:11" ht="15">
      <c r="A261" s="156"/>
      <c r="B261" s="156"/>
      <c r="C261" s="156"/>
      <c r="D261" s="156"/>
      <c r="E261" s="156"/>
      <c r="F261" s="156"/>
      <c r="G261" s="156"/>
      <c r="H261" s="156"/>
      <c r="I261" s="156"/>
      <c r="J261" s="156"/>
      <c r="K261" s="156"/>
    </row>
    <row r="262" spans="1:11" ht="15">
      <c r="A262" s="156"/>
      <c r="B262" s="156"/>
      <c r="C262" s="156"/>
      <c r="D262" s="156"/>
      <c r="E262" s="156"/>
      <c r="F262" s="156"/>
      <c r="G262" s="156"/>
      <c r="H262" s="156"/>
      <c r="I262" s="156"/>
      <c r="J262" s="156"/>
      <c r="K262" s="156"/>
    </row>
    <row r="263" spans="1:11" ht="15">
      <c r="A263" s="156"/>
      <c r="B263" s="156"/>
      <c r="C263" s="156"/>
      <c r="D263" s="156"/>
      <c r="E263" s="156"/>
      <c r="F263" s="156"/>
      <c r="G263" s="156"/>
      <c r="H263" s="156"/>
      <c r="I263" s="156"/>
      <c r="J263" s="156"/>
      <c r="K263" s="156"/>
    </row>
    <row r="264" spans="1:11" ht="15">
      <c r="A264" s="156"/>
      <c r="B264" s="156"/>
      <c r="C264" s="156"/>
      <c r="D264" s="156"/>
      <c r="E264" s="156"/>
      <c r="F264" s="156"/>
      <c r="G264" s="156"/>
      <c r="H264" s="156"/>
      <c r="I264" s="156"/>
      <c r="J264" s="156"/>
      <c r="K264" s="156"/>
    </row>
    <row r="265" spans="1:11" ht="15">
      <c r="A265" s="156"/>
      <c r="B265" s="156"/>
      <c r="C265" s="156"/>
      <c r="D265" s="156"/>
      <c r="E265" s="156"/>
      <c r="F265" s="156"/>
      <c r="G265" s="156"/>
      <c r="H265" s="156"/>
      <c r="I265" s="156"/>
      <c r="J265" s="156"/>
      <c r="K265" s="156"/>
    </row>
    <row r="266" spans="1:11" ht="15">
      <c r="A266" s="156"/>
      <c r="B266" s="156"/>
      <c r="C266" s="156"/>
      <c r="D266" s="156"/>
      <c r="E266" s="156"/>
      <c r="F266" s="156"/>
      <c r="G266" s="156"/>
      <c r="H266" s="156"/>
      <c r="I266" s="156"/>
      <c r="J266" s="156"/>
      <c r="K266" s="156"/>
    </row>
    <row r="267" spans="1:11" ht="15">
      <c r="A267" s="156"/>
      <c r="B267" s="156"/>
      <c r="C267" s="156"/>
      <c r="D267" s="156"/>
      <c r="E267" s="156"/>
      <c r="F267" s="156"/>
      <c r="G267" s="156"/>
      <c r="H267" s="156"/>
      <c r="I267" s="156"/>
      <c r="J267" s="156"/>
      <c r="K267" s="156"/>
    </row>
    <row r="268" spans="1:11" ht="15">
      <c r="A268" s="156"/>
      <c r="B268" s="156"/>
      <c r="C268" s="156"/>
      <c r="D268" s="156"/>
      <c r="E268" s="156"/>
      <c r="F268" s="156"/>
      <c r="G268" s="156"/>
      <c r="H268" s="156"/>
      <c r="I268" s="156"/>
      <c r="J268" s="156"/>
      <c r="K268" s="156"/>
    </row>
    <row r="269" spans="1:11" ht="15">
      <c r="A269" s="156"/>
      <c r="B269" s="156"/>
      <c r="C269" s="156"/>
      <c r="D269" s="156"/>
      <c r="E269" s="156"/>
      <c r="F269" s="156"/>
      <c r="G269" s="156"/>
      <c r="H269" s="156"/>
      <c r="I269" s="156"/>
      <c r="J269" s="156"/>
      <c r="K269" s="156"/>
    </row>
    <row r="270" spans="1:11" ht="15">
      <c r="A270" s="156"/>
      <c r="B270" s="156"/>
      <c r="C270" s="156"/>
      <c r="D270" s="156"/>
      <c r="E270" s="156"/>
      <c r="F270" s="156"/>
      <c r="G270" s="156"/>
      <c r="H270" s="156"/>
      <c r="I270" s="156"/>
      <c r="J270" s="156"/>
      <c r="K270" s="156"/>
    </row>
    <row r="271" spans="1:11" ht="15">
      <c r="A271" s="156"/>
      <c r="B271" s="156"/>
      <c r="C271" s="156"/>
      <c r="D271" s="156"/>
      <c r="E271" s="156"/>
      <c r="F271" s="156"/>
      <c r="G271" s="156"/>
      <c r="H271" s="156"/>
      <c r="I271" s="156"/>
      <c r="J271" s="156"/>
      <c r="K271" s="156"/>
    </row>
    <row r="272" spans="1:11" ht="15">
      <c r="A272" s="156"/>
      <c r="B272" s="156"/>
      <c r="C272" s="156"/>
      <c r="D272" s="156"/>
      <c r="E272" s="156"/>
      <c r="F272" s="156"/>
      <c r="G272" s="156"/>
      <c r="H272" s="156"/>
      <c r="I272" s="156"/>
      <c r="J272" s="156"/>
      <c r="K272" s="156"/>
    </row>
    <row r="273" spans="1:11" ht="15">
      <c r="A273" s="156"/>
      <c r="B273" s="156"/>
      <c r="C273" s="156"/>
      <c r="D273" s="156"/>
      <c r="E273" s="156"/>
      <c r="F273" s="156"/>
      <c r="G273" s="156"/>
      <c r="H273" s="156"/>
      <c r="I273" s="156"/>
      <c r="J273" s="156"/>
      <c r="K273" s="156"/>
    </row>
    <row r="274" spans="1:11" ht="15">
      <c r="A274" s="156"/>
      <c r="B274" s="156"/>
      <c r="C274" s="156"/>
      <c r="D274" s="156"/>
      <c r="E274" s="156"/>
      <c r="F274" s="156"/>
      <c r="G274" s="156"/>
      <c r="H274" s="156"/>
      <c r="I274" s="156"/>
      <c r="J274" s="156"/>
      <c r="K274" s="156"/>
    </row>
    <row r="275" spans="1:11" ht="15">
      <c r="A275" s="156"/>
      <c r="B275" s="156"/>
      <c r="C275" s="156"/>
      <c r="D275" s="156"/>
      <c r="E275" s="156"/>
      <c r="F275" s="156"/>
      <c r="G275" s="156"/>
      <c r="H275" s="156"/>
      <c r="I275" s="156"/>
      <c r="J275" s="156"/>
      <c r="K275" s="156"/>
    </row>
    <row r="276" spans="1:11" ht="15">
      <c r="A276" s="156"/>
      <c r="B276" s="156"/>
      <c r="C276" s="156"/>
      <c r="D276" s="156"/>
      <c r="E276" s="156"/>
      <c r="F276" s="156"/>
      <c r="G276" s="156"/>
      <c r="H276" s="156"/>
      <c r="I276" s="156"/>
      <c r="J276" s="156"/>
      <c r="K276" s="156"/>
    </row>
    <row r="277" spans="1:11" ht="15">
      <c r="A277" s="156"/>
      <c r="B277" s="156"/>
      <c r="C277" s="156"/>
      <c r="D277" s="156"/>
      <c r="E277" s="156"/>
      <c r="F277" s="156"/>
      <c r="G277" s="156"/>
      <c r="H277" s="156"/>
      <c r="I277" s="156"/>
      <c r="J277" s="156"/>
      <c r="K277" s="156"/>
    </row>
    <row r="278" spans="1:11" ht="15">
      <c r="A278" s="156"/>
      <c r="B278" s="156"/>
      <c r="C278" s="156"/>
      <c r="D278" s="156"/>
      <c r="E278" s="156"/>
      <c r="F278" s="156"/>
      <c r="G278" s="156"/>
      <c r="H278" s="156"/>
      <c r="I278" s="156"/>
      <c r="J278" s="156"/>
      <c r="K278" s="156"/>
    </row>
    <row r="279" spans="1:11" ht="15">
      <c r="A279" s="156"/>
      <c r="B279" s="156"/>
      <c r="C279" s="156"/>
      <c r="D279" s="156"/>
      <c r="E279" s="156"/>
      <c r="F279" s="156"/>
      <c r="G279" s="156"/>
      <c r="H279" s="156"/>
      <c r="I279" s="156"/>
      <c r="J279" s="156"/>
      <c r="K279" s="156"/>
    </row>
    <row r="280" spans="1:11" ht="15">
      <c r="A280" s="156"/>
      <c r="B280" s="156"/>
      <c r="C280" s="156"/>
      <c r="D280" s="156"/>
      <c r="E280" s="156"/>
      <c r="F280" s="156"/>
      <c r="G280" s="156"/>
      <c r="H280" s="156"/>
      <c r="I280" s="156"/>
      <c r="J280" s="156"/>
      <c r="K280" s="156"/>
    </row>
    <row r="281" spans="1:11" ht="15">
      <c r="A281" s="156"/>
      <c r="B281" s="156"/>
      <c r="C281" s="156"/>
      <c r="D281" s="156"/>
      <c r="E281" s="156"/>
      <c r="F281" s="156"/>
      <c r="G281" s="156"/>
      <c r="H281" s="156"/>
      <c r="I281" s="156"/>
      <c r="J281" s="156"/>
      <c r="K281" s="156"/>
    </row>
    <row r="282" spans="1:11" ht="15">
      <c r="A282" s="156"/>
      <c r="B282" s="156"/>
      <c r="C282" s="156"/>
      <c r="D282" s="156"/>
      <c r="E282" s="156"/>
      <c r="F282" s="156"/>
      <c r="G282" s="156"/>
      <c r="H282" s="156"/>
      <c r="I282" s="156"/>
      <c r="J282" s="156"/>
      <c r="K282" s="156"/>
    </row>
    <row r="283" spans="1:11" ht="15">
      <c r="A283" s="156"/>
      <c r="B283" s="156"/>
      <c r="C283" s="156"/>
      <c r="D283" s="156"/>
      <c r="E283" s="156"/>
      <c r="F283" s="156"/>
      <c r="G283" s="156"/>
      <c r="H283" s="156"/>
      <c r="I283" s="156"/>
      <c r="J283" s="156"/>
      <c r="K283" s="156"/>
    </row>
    <row r="284" spans="1:11" ht="15">
      <c r="A284" s="156"/>
      <c r="B284" s="156"/>
      <c r="C284" s="156"/>
      <c r="D284" s="156"/>
      <c r="E284" s="156"/>
      <c r="F284" s="156"/>
      <c r="G284" s="156"/>
      <c r="H284" s="156"/>
      <c r="I284" s="156"/>
      <c r="J284" s="156"/>
      <c r="K284" s="156"/>
    </row>
    <row r="285" spans="1:11" ht="15">
      <c r="A285" s="156"/>
      <c r="B285" s="156"/>
      <c r="C285" s="156"/>
      <c r="D285" s="156"/>
      <c r="E285" s="156"/>
      <c r="F285" s="156"/>
      <c r="G285" s="156"/>
      <c r="H285" s="156"/>
      <c r="I285" s="156"/>
      <c r="J285" s="156"/>
      <c r="K285" s="156"/>
    </row>
    <row r="286" spans="1:11" ht="15">
      <c r="A286" s="156"/>
      <c r="B286" s="156"/>
      <c r="C286" s="156"/>
      <c r="D286" s="156"/>
      <c r="E286" s="156"/>
      <c r="F286" s="156"/>
      <c r="G286" s="156"/>
      <c r="H286" s="156"/>
      <c r="I286" s="156"/>
      <c r="J286" s="156"/>
      <c r="K286" s="156"/>
    </row>
    <row r="287" spans="1:11" ht="15">
      <c r="A287" s="156"/>
      <c r="B287" s="156"/>
      <c r="C287" s="156"/>
      <c r="D287" s="156"/>
      <c r="E287" s="156"/>
      <c r="F287" s="156"/>
      <c r="G287" s="156"/>
      <c r="H287" s="156"/>
      <c r="I287" s="156"/>
      <c r="J287" s="156"/>
      <c r="K287" s="156"/>
    </row>
    <row r="288" spans="1:11" ht="15">
      <c r="A288" s="156"/>
      <c r="B288" s="156"/>
      <c r="C288" s="156"/>
      <c r="D288" s="156"/>
      <c r="E288" s="156"/>
      <c r="F288" s="156"/>
      <c r="G288" s="156"/>
      <c r="H288" s="156"/>
      <c r="I288" s="156"/>
      <c r="J288" s="156"/>
      <c r="K288" s="156"/>
    </row>
    <row r="289" spans="1:11" ht="15">
      <c r="A289" s="156"/>
      <c r="B289" s="156"/>
      <c r="C289" s="156"/>
      <c r="D289" s="156"/>
      <c r="E289" s="156"/>
      <c r="F289" s="156"/>
      <c r="G289" s="156"/>
      <c r="H289" s="156"/>
      <c r="I289" s="156"/>
      <c r="J289" s="156"/>
      <c r="K289" s="156"/>
    </row>
    <row r="290" spans="1:11" ht="15">
      <c r="A290" s="156"/>
      <c r="B290" s="156"/>
      <c r="C290" s="156"/>
      <c r="D290" s="156"/>
      <c r="E290" s="156"/>
      <c r="F290" s="156"/>
      <c r="G290" s="156"/>
      <c r="H290" s="156"/>
      <c r="I290" s="156"/>
      <c r="J290" s="156"/>
      <c r="K290" s="156"/>
    </row>
    <row r="291" spans="1:11" ht="15">
      <c r="A291" s="156"/>
      <c r="B291" s="156"/>
      <c r="C291" s="156"/>
      <c r="D291" s="156"/>
      <c r="E291" s="156"/>
      <c r="F291" s="156"/>
      <c r="G291" s="156"/>
      <c r="H291" s="156"/>
      <c r="I291" s="156"/>
      <c r="J291" s="156"/>
      <c r="K291" s="156"/>
    </row>
    <row r="292" spans="1:11" ht="15">
      <c r="A292" s="156"/>
      <c r="B292" s="156"/>
      <c r="C292" s="156"/>
      <c r="D292" s="156"/>
      <c r="E292" s="156"/>
      <c r="F292" s="156"/>
      <c r="G292" s="156"/>
      <c r="H292" s="156"/>
      <c r="I292" s="156"/>
      <c r="J292" s="156"/>
      <c r="K292" s="156"/>
    </row>
    <row r="293" spans="1:11" ht="15">
      <c r="A293" s="156"/>
      <c r="B293" s="156"/>
      <c r="C293" s="156"/>
      <c r="D293" s="156"/>
      <c r="E293" s="156"/>
      <c r="F293" s="156"/>
      <c r="G293" s="156"/>
      <c r="H293" s="156"/>
      <c r="I293" s="156"/>
      <c r="J293" s="156"/>
      <c r="K293" s="156"/>
    </row>
    <row r="294" spans="1:11" ht="15">
      <c r="A294" s="156"/>
      <c r="B294" s="156"/>
      <c r="C294" s="156"/>
      <c r="D294" s="156"/>
      <c r="E294" s="156"/>
      <c r="F294" s="156"/>
      <c r="G294" s="156"/>
      <c r="H294" s="156"/>
      <c r="I294" s="156"/>
      <c r="J294" s="156"/>
      <c r="K294" s="156"/>
    </row>
    <row r="295" spans="1:11" ht="15">
      <c r="A295" s="156"/>
      <c r="B295" s="156"/>
      <c r="C295" s="156"/>
      <c r="D295" s="156"/>
      <c r="E295" s="156"/>
      <c r="F295" s="156"/>
      <c r="G295" s="156"/>
      <c r="H295" s="156"/>
      <c r="I295" s="156"/>
      <c r="J295" s="156"/>
      <c r="K295" s="156"/>
    </row>
    <row r="296" spans="1:11" ht="15">
      <c r="A296" s="156"/>
      <c r="B296" s="156"/>
      <c r="C296" s="156"/>
      <c r="D296" s="156"/>
      <c r="E296" s="156"/>
      <c r="F296" s="156"/>
      <c r="G296" s="156"/>
      <c r="H296" s="156"/>
      <c r="I296" s="156"/>
      <c r="J296" s="156"/>
      <c r="K296" s="156"/>
    </row>
    <row r="297" spans="1:11" ht="15">
      <c r="A297" s="156"/>
      <c r="B297" s="156"/>
      <c r="C297" s="156"/>
      <c r="D297" s="156"/>
      <c r="E297" s="156"/>
      <c r="F297" s="156"/>
      <c r="G297" s="156"/>
      <c r="H297" s="156"/>
      <c r="I297" s="156"/>
      <c r="J297" s="156"/>
      <c r="K297" s="156"/>
    </row>
    <row r="298" spans="1:11" ht="15">
      <c r="A298" s="156"/>
      <c r="B298" s="156"/>
      <c r="C298" s="156"/>
      <c r="D298" s="156"/>
      <c r="E298" s="156"/>
      <c r="F298" s="156"/>
      <c r="G298" s="156"/>
      <c r="H298" s="156"/>
      <c r="I298" s="156"/>
      <c r="J298" s="156"/>
      <c r="K298" s="156"/>
    </row>
    <row r="299" spans="1:11" ht="15">
      <c r="A299" s="156"/>
      <c r="B299" s="156"/>
      <c r="C299" s="156"/>
      <c r="D299" s="156"/>
      <c r="E299" s="156"/>
      <c r="F299" s="156"/>
      <c r="G299" s="156"/>
      <c r="H299" s="156"/>
      <c r="I299" s="156"/>
      <c r="J299" s="156"/>
      <c r="K299" s="156"/>
    </row>
    <row r="300" spans="1:11" ht="15">
      <c r="A300" s="156"/>
      <c r="B300" s="156"/>
      <c r="C300" s="156"/>
      <c r="D300" s="156"/>
      <c r="E300" s="156"/>
      <c r="F300" s="156"/>
      <c r="G300" s="156"/>
      <c r="H300" s="156"/>
      <c r="I300" s="156"/>
      <c r="J300" s="156"/>
      <c r="K300" s="156"/>
    </row>
    <row r="301" spans="1:11" ht="15">
      <c r="A301" s="156"/>
      <c r="B301" s="156"/>
      <c r="C301" s="156"/>
      <c r="D301" s="156"/>
      <c r="E301" s="156"/>
      <c r="F301" s="156"/>
      <c r="G301" s="156"/>
      <c r="H301" s="156"/>
      <c r="I301" s="156"/>
      <c r="J301" s="156"/>
      <c r="K301" s="156"/>
    </row>
    <row r="302" spans="1:11" ht="15">
      <c r="A302" s="156"/>
      <c r="B302" s="156"/>
      <c r="C302" s="156"/>
      <c r="D302" s="156"/>
      <c r="E302" s="156"/>
      <c r="F302" s="156"/>
      <c r="G302" s="156"/>
      <c r="H302" s="156"/>
      <c r="I302" s="156"/>
      <c r="J302" s="156"/>
      <c r="K302" s="156"/>
    </row>
    <row r="303" spans="1:11" ht="15">
      <c r="A303" s="156"/>
      <c r="B303" s="156"/>
      <c r="C303" s="156"/>
      <c r="D303" s="156"/>
      <c r="E303" s="156"/>
      <c r="F303" s="156"/>
      <c r="G303" s="156"/>
      <c r="H303" s="156"/>
      <c r="I303" s="156"/>
      <c r="J303" s="156"/>
      <c r="K303" s="156"/>
    </row>
    <row r="304" spans="1:11" ht="15">
      <c r="A304" s="156"/>
      <c r="B304" s="156"/>
      <c r="C304" s="156"/>
      <c r="D304" s="156"/>
      <c r="E304" s="156"/>
      <c r="F304" s="156"/>
      <c r="G304" s="156"/>
      <c r="H304" s="156"/>
      <c r="I304" s="156"/>
      <c r="J304" s="156"/>
      <c r="K304" s="156"/>
    </row>
    <row r="305" spans="1:11" ht="15">
      <c r="A305" s="156"/>
      <c r="B305" s="156"/>
      <c r="C305" s="156"/>
      <c r="D305" s="156"/>
      <c r="E305" s="156"/>
      <c r="F305" s="156"/>
      <c r="G305" s="156"/>
      <c r="H305" s="156"/>
      <c r="I305" s="156"/>
      <c r="J305" s="156"/>
      <c r="K305" s="156"/>
    </row>
    <row r="306" spans="1:11" ht="15">
      <c r="A306" s="156"/>
      <c r="B306" s="156"/>
      <c r="C306" s="156"/>
      <c r="D306" s="156"/>
      <c r="E306" s="156"/>
      <c r="F306" s="156"/>
      <c r="G306" s="156"/>
      <c r="H306" s="156"/>
      <c r="I306" s="156"/>
      <c r="J306" s="156"/>
      <c r="K306" s="156"/>
    </row>
    <row r="307" spans="1:11" ht="15">
      <c r="A307" s="156"/>
      <c r="B307" s="156"/>
      <c r="C307" s="156"/>
      <c r="D307" s="156"/>
      <c r="E307" s="156"/>
      <c r="F307" s="156"/>
      <c r="G307" s="156"/>
      <c r="H307" s="156"/>
      <c r="I307" s="156"/>
      <c r="J307" s="156"/>
      <c r="K307" s="156"/>
    </row>
    <row r="308" spans="1:11" ht="15">
      <c r="A308" s="156"/>
      <c r="B308" s="156"/>
      <c r="C308" s="156"/>
      <c r="D308" s="156"/>
      <c r="E308" s="156"/>
      <c r="F308" s="156"/>
      <c r="G308" s="156"/>
      <c r="H308" s="156"/>
      <c r="I308" s="156"/>
      <c r="J308" s="156"/>
      <c r="K308" s="156"/>
    </row>
    <row r="309" spans="1:11" ht="15">
      <c r="A309" s="156"/>
      <c r="B309" s="156"/>
      <c r="C309" s="156"/>
      <c r="D309" s="156"/>
      <c r="E309" s="156"/>
      <c r="F309" s="156"/>
      <c r="G309" s="156"/>
      <c r="H309" s="156"/>
      <c r="I309" s="156"/>
      <c r="J309" s="156"/>
      <c r="K309" s="156"/>
    </row>
    <row r="310" spans="1:11" ht="15">
      <c r="A310" s="156"/>
      <c r="B310" s="156"/>
      <c r="C310" s="156"/>
      <c r="D310" s="156"/>
      <c r="E310" s="156"/>
      <c r="F310" s="156"/>
      <c r="G310" s="156"/>
      <c r="H310" s="156"/>
      <c r="I310" s="156"/>
      <c r="J310" s="156"/>
      <c r="K310" s="156"/>
    </row>
    <row r="311" spans="1:11" ht="15">
      <c r="A311" s="156"/>
      <c r="B311" s="156"/>
      <c r="C311" s="156"/>
      <c r="D311" s="156"/>
      <c r="E311" s="156"/>
      <c r="F311" s="156"/>
      <c r="G311" s="156"/>
      <c r="H311" s="156"/>
      <c r="I311" s="156"/>
      <c r="J311" s="156"/>
      <c r="K311" s="156"/>
    </row>
    <row r="312" spans="1:11" ht="15">
      <c r="A312" s="156"/>
      <c r="B312" s="156"/>
      <c r="C312" s="156"/>
      <c r="D312" s="156"/>
      <c r="E312" s="156"/>
      <c r="F312" s="156"/>
      <c r="G312" s="156"/>
      <c r="H312" s="156"/>
      <c r="I312" s="156"/>
      <c r="J312" s="156"/>
      <c r="K312" s="156"/>
    </row>
    <row r="313" spans="1:11" ht="15">
      <c r="A313" s="156"/>
      <c r="B313" s="156"/>
      <c r="C313" s="156"/>
      <c r="D313" s="156"/>
      <c r="E313" s="156"/>
      <c r="F313" s="156"/>
      <c r="G313" s="156"/>
      <c r="H313" s="156"/>
      <c r="I313" s="156"/>
      <c r="J313" s="156"/>
      <c r="K313" s="156"/>
    </row>
    <row r="314" spans="1:11" ht="15">
      <c r="A314" s="156"/>
      <c r="B314" s="156"/>
      <c r="C314" s="156"/>
      <c r="D314" s="156"/>
      <c r="E314" s="156"/>
      <c r="F314" s="156"/>
      <c r="G314" s="156"/>
      <c r="H314" s="156"/>
      <c r="I314" s="156"/>
      <c r="J314" s="156"/>
      <c r="K314" s="156"/>
    </row>
    <row r="315" spans="1:11" ht="15">
      <c r="A315" s="156"/>
      <c r="B315" s="156"/>
      <c r="C315" s="156"/>
      <c r="D315" s="156"/>
      <c r="E315" s="156"/>
      <c r="F315" s="156"/>
      <c r="G315" s="156"/>
      <c r="H315" s="156"/>
      <c r="I315" s="156"/>
      <c r="J315" s="156"/>
      <c r="K315" s="156"/>
    </row>
    <row r="316" spans="1:11" ht="15">
      <c r="A316" s="156"/>
      <c r="B316" s="156"/>
      <c r="C316" s="156"/>
      <c r="D316" s="156"/>
      <c r="E316" s="156"/>
      <c r="F316" s="156"/>
      <c r="G316" s="156"/>
      <c r="H316" s="156"/>
      <c r="I316" s="156"/>
      <c r="J316" s="156"/>
      <c r="K316" s="156"/>
    </row>
    <row r="317" spans="1:11" ht="15">
      <c r="A317" s="156"/>
      <c r="B317" s="156"/>
      <c r="C317" s="156"/>
      <c r="D317" s="156"/>
      <c r="E317" s="156"/>
      <c r="F317" s="156"/>
      <c r="G317" s="156"/>
      <c r="H317" s="156"/>
      <c r="I317" s="156"/>
      <c r="J317" s="156"/>
      <c r="K317" s="156"/>
    </row>
    <row r="318" spans="1:11" ht="15">
      <c r="A318" s="156"/>
      <c r="B318" s="156"/>
      <c r="C318" s="156"/>
      <c r="D318" s="156"/>
      <c r="E318" s="156"/>
      <c r="F318" s="156"/>
      <c r="G318" s="156"/>
      <c r="H318" s="156"/>
      <c r="I318" s="156"/>
      <c r="J318" s="156"/>
      <c r="K318" s="156"/>
    </row>
    <row r="319" spans="1:11" ht="15">
      <c r="A319" s="156"/>
      <c r="B319" s="156"/>
      <c r="C319" s="156"/>
      <c r="D319" s="156"/>
      <c r="E319" s="156"/>
      <c r="F319" s="156"/>
      <c r="G319" s="156"/>
      <c r="H319" s="156"/>
      <c r="I319" s="156"/>
      <c r="J319" s="156"/>
      <c r="K319" s="156"/>
    </row>
    <row r="320" spans="1:11" ht="15">
      <c r="A320" s="156"/>
      <c r="B320" s="156"/>
      <c r="C320" s="156"/>
      <c r="D320" s="156"/>
      <c r="E320" s="156"/>
      <c r="F320" s="156"/>
      <c r="G320" s="156"/>
      <c r="H320" s="156"/>
      <c r="I320" s="156"/>
      <c r="J320" s="156"/>
      <c r="K320" s="156"/>
    </row>
    <row r="321" spans="1:11" ht="15">
      <c r="A321" s="156"/>
      <c r="B321" s="156"/>
      <c r="C321" s="156"/>
      <c r="D321" s="156"/>
      <c r="E321" s="156"/>
      <c r="F321" s="156"/>
      <c r="G321" s="156"/>
      <c r="H321" s="156"/>
      <c r="I321" s="156"/>
      <c r="J321" s="156"/>
      <c r="K321" s="156"/>
    </row>
    <row r="322" spans="1:11" ht="15">
      <c r="A322" s="156"/>
      <c r="B322" s="156"/>
      <c r="C322" s="156"/>
      <c r="D322" s="156"/>
      <c r="E322" s="156"/>
      <c r="F322" s="156"/>
      <c r="G322" s="156"/>
      <c r="H322" s="156"/>
      <c r="I322" s="156"/>
      <c r="J322" s="156"/>
      <c r="K322" s="156"/>
    </row>
    <row r="323" spans="1:11" ht="15">
      <c r="A323" s="156"/>
      <c r="B323" s="156"/>
      <c r="C323" s="156"/>
      <c r="D323" s="156"/>
      <c r="E323" s="156"/>
      <c r="F323" s="156"/>
      <c r="G323" s="156"/>
      <c r="H323" s="156"/>
      <c r="I323" s="156"/>
      <c r="J323" s="156"/>
      <c r="K323" s="156"/>
    </row>
    <row r="324" spans="1:11" ht="15">
      <c r="A324" s="156"/>
      <c r="B324" s="156"/>
      <c r="C324" s="156"/>
      <c r="D324" s="156"/>
      <c r="E324" s="156"/>
      <c r="F324" s="156"/>
      <c r="G324" s="156"/>
      <c r="H324" s="156"/>
      <c r="I324" s="156"/>
      <c r="J324" s="156"/>
      <c r="K324" s="156"/>
    </row>
    <row r="325" spans="1:11" ht="15">
      <c r="A325" s="156"/>
      <c r="B325" s="156"/>
      <c r="C325" s="156"/>
      <c r="D325" s="156"/>
      <c r="E325" s="156"/>
      <c r="F325" s="156"/>
      <c r="G325" s="156"/>
      <c r="H325" s="156"/>
      <c r="I325" s="156"/>
      <c r="J325" s="156"/>
      <c r="K325" s="156"/>
    </row>
    <row r="326" spans="1:11" ht="15">
      <c r="A326" s="156"/>
      <c r="B326" s="156"/>
      <c r="C326" s="156"/>
      <c r="D326" s="156"/>
      <c r="E326" s="156"/>
      <c r="F326" s="156"/>
      <c r="G326" s="156"/>
      <c r="H326" s="156"/>
      <c r="I326" s="156"/>
      <c r="J326" s="156"/>
      <c r="K326" s="156"/>
    </row>
    <row r="327" spans="1:11" ht="15">
      <c r="A327" s="156"/>
      <c r="B327" s="156"/>
      <c r="C327" s="156"/>
      <c r="D327" s="156"/>
      <c r="E327" s="156"/>
      <c r="F327" s="156"/>
      <c r="G327" s="156"/>
      <c r="H327" s="156"/>
      <c r="I327" s="156"/>
      <c r="J327" s="156"/>
      <c r="K327" s="156"/>
    </row>
    <row r="328" spans="1:11" ht="15">
      <c r="A328" s="156"/>
      <c r="B328" s="156"/>
      <c r="C328" s="156"/>
      <c r="D328" s="156"/>
      <c r="E328" s="156"/>
      <c r="F328" s="156"/>
      <c r="G328" s="156"/>
      <c r="H328" s="156"/>
      <c r="I328" s="156"/>
      <c r="J328" s="156"/>
      <c r="K328" s="156"/>
    </row>
    <row r="329" spans="1:11" ht="15">
      <c r="A329" s="156"/>
      <c r="B329" s="156"/>
      <c r="C329" s="156"/>
      <c r="D329" s="156"/>
      <c r="E329" s="156"/>
      <c r="F329" s="156"/>
      <c r="G329" s="156"/>
      <c r="H329" s="156"/>
      <c r="I329" s="156"/>
      <c r="J329" s="156"/>
      <c r="K329" s="156"/>
    </row>
    <row r="330" spans="1:11" ht="15">
      <c r="A330" s="156"/>
      <c r="B330" s="156"/>
      <c r="C330" s="156"/>
      <c r="D330" s="156"/>
      <c r="E330" s="156"/>
      <c r="F330" s="156"/>
      <c r="G330" s="156"/>
      <c r="H330" s="156"/>
      <c r="I330" s="156"/>
      <c r="J330" s="156"/>
      <c r="K330" s="156"/>
    </row>
    <row r="331" spans="1:11" ht="15">
      <c r="A331" s="156"/>
      <c r="B331" s="156"/>
      <c r="C331" s="156"/>
      <c r="D331" s="156"/>
      <c r="E331" s="156"/>
      <c r="F331" s="156"/>
      <c r="G331" s="156"/>
      <c r="H331" s="156"/>
      <c r="I331" s="156"/>
      <c r="J331" s="156"/>
      <c r="K331" s="156"/>
    </row>
    <row r="332" spans="1:11" ht="15">
      <c r="A332" s="156"/>
      <c r="B332" s="156"/>
      <c r="C332" s="156"/>
      <c r="D332" s="156"/>
      <c r="E332" s="156"/>
      <c r="F332" s="156"/>
      <c r="G332" s="156"/>
      <c r="H332" s="156"/>
      <c r="I332" s="156"/>
      <c r="J332" s="156"/>
      <c r="K332" s="156"/>
    </row>
    <row r="333" spans="1:11" ht="15">
      <c r="A333" s="156"/>
      <c r="B333" s="156"/>
      <c r="C333" s="156"/>
      <c r="D333" s="156"/>
      <c r="E333" s="156"/>
      <c r="F333" s="156"/>
      <c r="G333" s="156"/>
      <c r="H333" s="156"/>
      <c r="I333" s="156"/>
      <c r="J333" s="156"/>
      <c r="K333" s="156"/>
    </row>
    <row r="334" spans="1:11" ht="15">
      <c r="A334" s="156"/>
      <c r="B334" s="156"/>
      <c r="C334" s="156"/>
      <c r="D334" s="156"/>
      <c r="E334" s="156"/>
      <c r="F334" s="156"/>
      <c r="G334" s="156"/>
      <c r="H334" s="156"/>
      <c r="I334" s="156"/>
      <c r="J334" s="156"/>
      <c r="K334" s="156"/>
    </row>
    <row r="335" spans="1:11" ht="15">
      <c r="A335" s="156"/>
      <c r="B335" s="156"/>
      <c r="C335" s="156"/>
      <c r="D335" s="156"/>
      <c r="E335" s="156"/>
      <c r="F335" s="156"/>
      <c r="G335" s="156"/>
      <c r="H335" s="156"/>
      <c r="I335" s="156"/>
      <c r="J335" s="156"/>
      <c r="K335" s="156"/>
    </row>
    <row r="336" spans="1:11" ht="15">
      <c r="A336" s="156"/>
      <c r="B336" s="156"/>
      <c r="C336" s="156"/>
      <c r="D336" s="156"/>
      <c r="E336" s="156"/>
      <c r="F336" s="156"/>
      <c r="G336" s="156"/>
      <c r="H336" s="156"/>
      <c r="I336" s="156"/>
      <c r="J336" s="156"/>
      <c r="K336" s="156"/>
    </row>
    <row r="337" spans="1:11" ht="15">
      <c r="A337" s="156"/>
      <c r="B337" s="156"/>
      <c r="C337" s="156"/>
      <c r="D337" s="156"/>
      <c r="E337" s="156"/>
      <c r="F337" s="156"/>
      <c r="G337" s="156"/>
      <c r="H337" s="156"/>
      <c r="I337" s="156"/>
      <c r="J337" s="156"/>
      <c r="K337" s="156"/>
    </row>
    <row r="338" spans="1:11" ht="15">
      <c r="A338" s="156"/>
      <c r="B338" s="156"/>
      <c r="C338" s="156"/>
      <c r="D338" s="156"/>
      <c r="E338" s="156"/>
      <c r="F338" s="156"/>
      <c r="G338" s="156"/>
      <c r="H338" s="156"/>
      <c r="I338" s="156"/>
      <c r="J338" s="156"/>
      <c r="K338" s="156"/>
    </row>
    <row r="339" spans="1:11" ht="15">
      <c r="A339" s="156"/>
      <c r="B339" s="156"/>
      <c r="C339" s="156"/>
      <c r="D339" s="156"/>
      <c r="E339" s="156"/>
      <c r="F339" s="156"/>
      <c r="G339" s="156"/>
      <c r="H339" s="156"/>
      <c r="I339" s="156"/>
      <c r="J339" s="156"/>
      <c r="K339" s="156"/>
    </row>
    <row r="340" spans="1:11" ht="15">
      <c r="A340" s="156"/>
      <c r="B340" s="156"/>
      <c r="C340" s="156"/>
      <c r="D340" s="156"/>
      <c r="E340" s="156"/>
      <c r="F340" s="156"/>
      <c r="G340" s="156"/>
      <c r="H340" s="156"/>
      <c r="I340" s="156"/>
      <c r="J340" s="156"/>
      <c r="K340" s="156"/>
    </row>
    <row r="341" spans="1:11" ht="15">
      <c r="A341" s="156"/>
      <c r="B341" s="156"/>
      <c r="C341" s="156"/>
      <c r="D341" s="156"/>
      <c r="E341" s="156"/>
      <c r="F341" s="156"/>
      <c r="G341" s="156"/>
      <c r="H341" s="156"/>
      <c r="I341" s="156"/>
      <c r="J341" s="156"/>
      <c r="K341" s="156"/>
    </row>
    <row r="342" spans="1:11" ht="15">
      <c r="A342" s="156"/>
      <c r="B342" s="156"/>
      <c r="C342" s="156"/>
      <c r="D342" s="156"/>
      <c r="E342" s="156"/>
      <c r="F342" s="156"/>
      <c r="G342" s="156"/>
      <c r="H342" s="156"/>
      <c r="I342" s="156"/>
      <c r="J342" s="156"/>
      <c r="K342" s="156"/>
    </row>
    <row r="343" spans="1:11" ht="15">
      <c r="A343" s="156"/>
      <c r="B343" s="156"/>
      <c r="C343" s="156"/>
      <c r="D343" s="156"/>
      <c r="E343" s="156"/>
      <c r="F343" s="156"/>
      <c r="G343" s="156"/>
      <c r="H343" s="156"/>
      <c r="I343" s="156"/>
      <c r="J343" s="156"/>
      <c r="K343" s="156"/>
    </row>
    <row r="344" spans="1:11" ht="15">
      <c r="A344" s="156"/>
      <c r="B344" s="156"/>
      <c r="C344" s="156"/>
      <c r="D344" s="156"/>
      <c r="E344" s="156"/>
      <c r="F344" s="156"/>
      <c r="G344" s="156"/>
      <c r="H344" s="156"/>
      <c r="I344" s="156"/>
      <c r="J344" s="156"/>
      <c r="K344" s="156"/>
    </row>
    <row r="345" spans="1:11" ht="15">
      <c r="A345" s="156"/>
      <c r="B345" s="156"/>
      <c r="C345" s="156"/>
      <c r="D345" s="156"/>
      <c r="E345" s="156"/>
      <c r="F345" s="156"/>
      <c r="G345" s="156"/>
      <c r="H345" s="156"/>
      <c r="I345" s="156"/>
      <c r="J345" s="156"/>
      <c r="K345" s="156"/>
    </row>
    <row r="346" spans="1:11" ht="15">
      <c r="A346" s="156"/>
      <c r="B346" s="156"/>
      <c r="C346" s="156"/>
      <c r="D346" s="156"/>
      <c r="E346" s="156"/>
      <c r="F346" s="156"/>
      <c r="G346" s="156"/>
      <c r="H346" s="156"/>
      <c r="I346" s="156"/>
      <c r="J346" s="156"/>
      <c r="K346" s="156"/>
    </row>
    <row r="347" spans="1:11" ht="15">
      <c r="A347" s="156"/>
      <c r="B347" s="156"/>
      <c r="C347" s="156"/>
      <c r="D347" s="156"/>
      <c r="E347" s="156"/>
      <c r="F347" s="156"/>
      <c r="G347" s="156"/>
      <c r="H347" s="156"/>
      <c r="I347" s="156"/>
      <c r="J347" s="156"/>
      <c r="K347" s="156"/>
    </row>
  </sheetData>
  <sheetProtection/>
  <mergeCells count="117">
    <mergeCell ref="A106:C106"/>
    <mergeCell ref="B88:D88"/>
    <mergeCell ref="E88:J88"/>
    <mergeCell ref="A97:K97"/>
    <mergeCell ref="A102:I102"/>
    <mergeCell ref="A100:D100"/>
    <mergeCell ref="A96:K96"/>
    <mergeCell ref="A98:K98"/>
    <mergeCell ref="A92:K92"/>
    <mergeCell ref="A112:K112"/>
    <mergeCell ref="A158:K158"/>
    <mergeCell ref="A147:K147"/>
    <mergeCell ref="A148:K148"/>
    <mergeCell ref="A115:K115"/>
    <mergeCell ref="A141:K141"/>
    <mergeCell ref="A131:K131"/>
    <mergeCell ref="A125:K125"/>
    <mergeCell ref="A129:K129"/>
    <mergeCell ref="A155:K155"/>
    <mergeCell ref="E86:J86"/>
    <mergeCell ref="E87:J87"/>
    <mergeCell ref="A82:K82"/>
    <mergeCell ref="A83:K83"/>
    <mergeCell ref="B85:D85"/>
    <mergeCell ref="E85:J85"/>
    <mergeCell ref="A110:K110"/>
    <mergeCell ref="A107:K107"/>
    <mergeCell ref="A108:K108"/>
    <mergeCell ref="A109:K109"/>
    <mergeCell ref="A57:K57"/>
    <mergeCell ref="A42:K42"/>
    <mergeCell ref="B89:D89"/>
    <mergeCell ref="A94:D94"/>
    <mergeCell ref="B86:D86"/>
    <mergeCell ref="B87:D87"/>
    <mergeCell ref="A6:K6"/>
    <mergeCell ref="A31:K31"/>
    <mergeCell ref="A36:J36"/>
    <mergeCell ref="A33:K33"/>
    <mergeCell ref="A28:K28"/>
    <mergeCell ref="A19:K19"/>
    <mergeCell ref="A20:K20"/>
    <mergeCell ref="A27:K27"/>
    <mergeCell ref="A22:K22"/>
    <mergeCell ref="A32:K32"/>
    <mergeCell ref="A48:K48"/>
    <mergeCell ref="A46:D46"/>
    <mergeCell ref="A103:K103"/>
    <mergeCell ref="A18:K18"/>
    <mergeCell ref="A35:K35"/>
    <mergeCell ref="B90:D90"/>
    <mergeCell ref="E89:J89"/>
    <mergeCell ref="E90:J90"/>
    <mergeCell ref="A25:D25"/>
    <mergeCell ref="A50:K50"/>
    <mergeCell ref="A55:D55"/>
    <mergeCell ref="A43:K43"/>
    <mergeCell ref="A41:K41"/>
    <mergeCell ref="A29:K29"/>
    <mergeCell ref="A30:K30"/>
    <mergeCell ref="A38:D38"/>
    <mergeCell ref="A40:K40"/>
    <mergeCell ref="A34:K34"/>
    <mergeCell ref="A44:K44"/>
    <mergeCell ref="A49:K49"/>
    <mergeCell ref="A1:K1"/>
    <mergeCell ref="A10:K10"/>
    <mergeCell ref="A16:K16"/>
    <mergeCell ref="A7:K7"/>
    <mergeCell ref="A8:K8"/>
    <mergeCell ref="A11:K11"/>
    <mergeCell ref="A12:K12"/>
    <mergeCell ref="A5:E5"/>
    <mergeCell ref="A3:D3"/>
    <mergeCell ref="A9:K9"/>
    <mergeCell ref="A59:K59"/>
    <mergeCell ref="A58:K58"/>
    <mergeCell ref="A61:D61"/>
    <mergeCell ref="A63:K63"/>
    <mergeCell ref="A73:K73"/>
    <mergeCell ref="A76:D76"/>
    <mergeCell ref="A64:K64"/>
    <mergeCell ref="A67:K67"/>
    <mergeCell ref="A65:K65"/>
    <mergeCell ref="A80:K80"/>
    <mergeCell ref="A81:K81"/>
    <mergeCell ref="A74:K74"/>
    <mergeCell ref="A68:K68"/>
    <mergeCell ref="A66:K66"/>
    <mergeCell ref="A70:D70"/>
    <mergeCell ref="A72:K72"/>
    <mergeCell ref="A78:K78"/>
    <mergeCell ref="A79:K79"/>
    <mergeCell ref="A156:K156"/>
    <mergeCell ref="A151:K151"/>
    <mergeCell ref="A154:K154"/>
    <mergeCell ref="A153:K153"/>
    <mergeCell ref="A136:K136"/>
    <mergeCell ref="A145:K145"/>
    <mergeCell ref="A144:K144"/>
    <mergeCell ref="A124:K124"/>
    <mergeCell ref="A126:K126"/>
    <mergeCell ref="A143:F143"/>
    <mergeCell ref="A116:K116"/>
    <mergeCell ref="A137:K137"/>
    <mergeCell ref="A138:K138"/>
    <mergeCell ref="A135:K135"/>
    <mergeCell ref="A14:K14"/>
    <mergeCell ref="A117:K117"/>
    <mergeCell ref="A123:K123"/>
    <mergeCell ref="A119:K119"/>
    <mergeCell ref="A120:K120"/>
    <mergeCell ref="A121:K121"/>
    <mergeCell ref="A122:K122"/>
    <mergeCell ref="A118:K118"/>
    <mergeCell ref="A51:K51"/>
    <mergeCell ref="A52:K52"/>
  </mergeCells>
  <printOptions/>
  <pageMargins left="0.7480314960629921" right="0.7480314960629921" top="0.984251968503937" bottom="0.984251968503937" header="0.5118110236220472" footer="0.5118110236220472"/>
  <pageSetup horizontalDpi="600" verticalDpi="600" orientation="portrait" paperSize="9" scale="66" r:id="rId1"/>
  <headerFooter alignWithMargins="0">
    <oddHeader>&amp;L&amp;"Times New Roman,Tučné"&amp;12Príloha 9.5: Pokyny k Žiadosti o platbu</oddHeader>
  </headerFooter>
  <rowBreaks count="3" manualBreakCount="3">
    <brk id="53" max="10" man="1"/>
    <brk id="99" max="10" man="1"/>
    <brk id="13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holesova</dc:creator>
  <cp:keywords/>
  <dc:description/>
  <cp:lastModifiedBy>halcin</cp:lastModifiedBy>
  <cp:lastPrinted>2012-03-06T12:37:37Z</cp:lastPrinted>
  <dcterms:created xsi:type="dcterms:W3CDTF">2007-07-19T08:48:01Z</dcterms:created>
  <dcterms:modified xsi:type="dcterms:W3CDTF">2012-04-04T08:55:40Z</dcterms:modified>
  <cp:category/>
  <cp:version/>
  <cp:contentType/>
  <cp:contentStatus/>
</cp:coreProperties>
</file>